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670"/>
  </bookViews>
  <sheets>
    <sheet name="入力シート" sheetId="1" r:id="rId1"/>
    <sheet name="出力" sheetId="2" r:id="rId2"/>
    <sheet name="計算過程" sheetId="3" r:id="rId3"/>
  </sheets>
  <calcPr calcId="145621"/>
</workbook>
</file>

<file path=xl/calcChain.xml><?xml version="1.0" encoding="utf-8"?>
<calcChain xmlns="http://schemas.openxmlformats.org/spreadsheetml/2006/main">
  <c r="C7" i="2" l="1"/>
  <c r="H4" i="3" s="1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D18" i="3" s="1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D34" i="3" s="1"/>
  <c r="B35" i="3"/>
  <c r="C35" i="3"/>
  <c r="B36" i="3"/>
  <c r="C36" i="3"/>
  <c r="B37" i="3"/>
  <c r="C37" i="3"/>
  <c r="B38" i="3"/>
  <c r="C38" i="3"/>
  <c r="B39" i="3"/>
  <c r="C39" i="3"/>
  <c r="B40" i="3"/>
  <c r="C40" i="3"/>
  <c r="D40" i="3" s="1"/>
  <c r="B41" i="3"/>
  <c r="C41" i="3"/>
  <c r="B42" i="3"/>
  <c r="C42" i="3"/>
  <c r="D42" i="3" s="1"/>
  <c r="B43" i="3"/>
  <c r="C43" i="3"/>
  <c r="B44" i="3"/>
  <c r="C44" i="3"/>
  <c r="D44" i="3" s="1"/>
  <c r="B45" i="3"/>
  <c r="C45" i="3"/>
  <c r="B46" i="3"/>
  <c r="C46" i="3"/>
  <c r="D46" i="3" s="1"/>
  <c r="B47" i="3"/>
  <c r="C47" i="3"/>
  <c r="B48" i="3"/>
  <c r="C48" i="3"/>
  <c r="B49" i="3"/>
  <c r="C49" i="3"/>
  <c r="B50" i="3"/>
  <c r="C50" i="3"/>
  <c r="D50" i="3" s="1"/>
  <c r="B51" i="3"/>
  <c r="C51" i="3"/>
  <c r="B52" i="3"/>
  <c r="C52" i="3"/>
  <c r="D52" i="3" s="1"/>
  <c r="B53" i="3"/>
  <c r="C53" i="3"/>
  <c r="B54" i="3"/>
  <c r="C54" i="3"/>
  <c r="B55" i="3"/>
  <c r="C55" i="3"/>
  <c r="B56" i="3"/>
  <c r="C56" i="3"/>
  <c r="D56" i="3" s="1"/>
  <c r="B57" i="3"/>
  <c r="C57" i="3"/>
  <c r="B58" i="3"/>
  <c r="C58" i="3"/>
  <c r="D58" i="3" s="1"/>
  <c r="B59" i="3"/>
  <c r="C59" i="3"/>
  <c r="B60" i="3"/>
  <c r="C60" i="3"/>
  <c r="D60" i="3" s="1"/>
  <c r="B61" i="3"/>
  <c r="C61" i="3"/>
  <c r="B62" i="3"/>
  <c r="C62" i="3"/>
  <c r="D62" i="3" s="1"/>
  <c r="B63" i="3"/>
  <c r="C63" i="3"/>
  <c r="B64" i="3"/>
  <c r="C64" i="3"/>
  <c r="B65" i="3"/>
  <c r="C65" i="3"/>
  <c r="B66" i="3"/>
  <c r="C66" i="3"/>
  <c r="D66" i="3" s="1"/>
  <c r="B67" i="3"/>
  <c r="C67" i="3"/>
  <c r="B68" i="3"/>
  <c r="C68" i="3"/>
  <c r="D68" i="3" s="1"/>
  <c r="B69" i="3"/>
  <c r="C69" i="3"/>
  <c r="B70" i="3"/>
  <c r="C70" i="3"/>
  <c r="B71" i="3"/>
  <c r="C71" i="3"/>
  <c r="B72" i="3"/>
  <c r="C72" i="3"/>
  <c r="D72" i="3" s="1"/>
  <c r="B73" i="3"/>
  <c r="C73" i="3"/>
  <c r="B74" i="3"/>
  <c r="C74" i="3"/>
  <c r="D74" i="3" s="1"/>
  <c r="B75" i="3"/>
  <c r="C75" i="3"/>
  <c r="B76" i="3"/>
  <c r="C76" i="3"/>
  <c r="D76" i="3" s="1"/>
  <c r="B77" i="3"/>
  <c r="C77" i="3"/>
  <c r="B78" i="3"/>
  <c r="C78" i="3"/>
  <c r="D78" i="3" s="1"/>
  <c r="B79" i="3"/>
  <c r="C79" i="3"/>
  <c r="B80" i="3"/>
  <c r="C80" i="3"/>
  <c r="B81" i="3"/>
  <c r="C81" i="3"/>
  <c r="B82" i="3"/>
  <c r="C82" i="3"/>
  <c r="D82" i="3" s="1"/>
  <c r="B83" i="3"/>
  <c r="C83" i="3"/>
  <c r="B84" i="3"/>
  <c r="C84" i="3"/>
  <c r="D84" i="3" s="1"/>
  <c r="B85" i="3"/>
  <c r="C85" i="3"/>
  <c r="B86" i="3"/>
  <c r="C86" i="3"/>
  <c r="B87" i="3"/>
  <c r="C87" i="3"/>
  <c r="B88" i="3"/>
  <c r="C88" i="3"/>
  <c r="D88" i="3" s="1"/>
  <c r="B89" i="3"/>
  <c r="C89" i="3"/>
  <c r="B90" i="3"/>
  <c r="C90" i="3"/>
  <c r="D90" i="3" s="1"/>
  <c r="B91" i="3"/>
  <c r="C91" i="3"/>
  <c r="B92" i="3"/>
  <c r="C92" i="3"/>
  <c r="D92" i="3" s="1"/>
  <c r="B93" i="3"/>
  <c r="C93" i="3"/>
  <c r="B94" i="3"/>
  <c r="C94" i="3"/>
  <c r="D94" i="3" s="1"/>
  <c r="B95" i="3"/>
  <c r="C95" i="3"/>
  <c r="B96" i="3"/>
  <c r="C96" i="3"/>
  <c r="B97" i="3"/>
  <c r="C97" i="3"/>
  <c r="B98" i="3"/>
  <c r="C98" i="3"/>
  <c r="D98" i="3" s="1"/>
  <c r="B99" i="3"/>
  <c r="C99" i="3"/>
  <c r="B100" i="3"/>
  <c r="C100" i="3"/>
  <c r="D100" i="3" s="1"/>
  <c r="B101" i="3"/>
  <c r="C101" i="3"/>
  <c r="B102" i="3"/>
  <c r="C102" i="3"/>
  <c r="B103" i="3"/>
  <c r="C103" i="3"/>
  <c r="B104" i="3"/>
  <c r="C104" i="3"/>
  <c r="D104" i="3" s="1"/>
  <c r="B105" i="3"/>
  <c r="C105" i="3"/>
  <c r="B106" i="3"/>
  <c r="C106" i="3"/>
  <c r="D106" i="3" s="1"/>
  <c r="B107" i="3"/>
  <c r="C107" i="3"/>
  <c r="B108" i="3"/>
  <c r="C108" i="3"/>
  <c r="D108" i="3" s="1"/>
  <c r="B109" i="3"/>
  <c r="C109" i="3"/>
  <c r="B110" i="3"/>
  <c r="C110" i="3"/>
  <c r="D110" i="3" s="1"/>
  <c r="B111" i="3"/>
  <c r="C111" i="3"/>
  <c r="B112" i="3"/>
  <c r="C112" i="3"/>
  <c r="B113" i="3"/>
  <c r="C113" i="3"/>
  <c r="B114" i="3"/>
  <c r="C114" i="3"/>
  <c r="D114" i="3" s="1"/>
  <c r="B115" i="3"/>
  <c r="C115" i="3"/>
  <c r="B116" i="3"/>
  <c r="C116" i="3"/>
  <c r="D116" i="3" s="1"/>
  <c r="B117" i="3"/>
  <c r="C117" i="3"/>
  <c r="B118" i="3"/>
  <c r="C118" i="3"/>
  <c r="B119" i="3"/>
  <c r="C119" i="3"/>
  <c r="B120" i="3"/>
  <c r="C120" i="3"/>
  <c r="D120" i="3" s="1"/>
  <c r="B121" i="3"/>
  <c r="C121" i="3"/>
  <c r="B122" i="3"/>
  <c r="C122" i="3"/>
  <c r="D122" i="3" s="1"/>
  <c r="B123" i="3"/>
  <c r="C123" i="3"/>
  <c r="B124" i="3"/>
  <c r="C124" i="3"/>
  <c r="D124" i="3" s="1"/>
  <c r="B125" i="3"/>
  <c r="C125" i="3"/>
  <c r="B126" i="3"/>
  <c r="C126" i="3"/>
  <c r="D126" i="3" s="1"/>
  <c r="B127" i="3"/>
  <c r="C127" i="3"/>
  <c r="B128" i="3"/>
  <c r="C128" i="3"/>
  <c r="B129" i="3"/>
  <c r="C129" i="3"/>
  <c r="B130" i="3"/>
  <c r="C130" i="3"/>
  <c r="D130" i="3" s="1"/>
  <c r="B131" i="3"/>
  <c r="C131" i="3"/>
  <c r="B132" i="3"/>
  <c r="C132" i="3"/>
  <c r="D132" i="3" s="1"/>
  <c r="B133" i="3"/>
  <c r="C133" i="3"/>
  <c r="B134" i="3"/>
  <c r="C134" i="3"/>
  <c r="D134" i="3" s="1"/>
  <c r="B135" i="3"/>
  <c r="C135" i="3"/>
  <c r="B136" i="3"/>
  <c r="C136" i="3"/>
  <c r="D136" i="3" s="1"/>
  <c r="B137" i="3"/>
  <c r="C137" i="3"/>
  <c r="B138" i="3"/>
  <c r="C138" i="3"/>
  <c r="D138" i="3" s="1"/>
  <c r="B139" i="3"/>
  <c r="C139" i="3"/>
  <c r="B140" i="3"/>
  <c r="C140" i="3"/>
  <c r="D140" i="3" s="1"/>
  <c r="B141" i="3"/>
  <c r="C141" i="3"/>
  <c r="B142" i="3"/>
  <c r="C142" i="3"/>
  <c r="B143" i="3"/>
  <c r="C143" i="3"/>
  <c r="B144" i="3"/>
  <c r="C144" i="3"/>
  <c r="D144" i="3" s="1"/>
  <c r="B145" i="3"/>
  <c r="C145" i="3"/>
  <c r="B146" i="3"/>
  <c r="C146" i="3"/>
  <c r="D146" i="3" s="1"/>
  <c r="B147" i="3"/>
  <c r="C147" i="3"/>
  <c r="B148" i="3"/>
  <c r="C148" i="3"/>
  <c r="B149" i="3"/>
  <c r="C149" i="3"/>
  <c r="B150" i="3"/>
  <c r="C150" i="3"/>
  <c r="D150" i="3" s="1"/>
  <c r="B151" i="3"/>
  <c r="C151" i="3"/>
  <c r="B152" i="3"/>
  <c r="C152" i="3"/>
  <c r="D152" i="3" s="1"/>
  <c r="B153" i="3"/>
  <c r="C153" i="3"/>
  <c r="B154" i="3"/>
  <c r="C154" i="3"/>
  <c r="B155" i="3"/>
  <c r="C155" i="3"/>
  <c r="B156" i="3"/>
  <c r="C156" i="3"/>
  <c r="D156" i="3" s="1"/>
  <c r="B157" i="3"/>
  <c r="C157" i="3"/>
  <c r="B158" i="3"/>
  <c r="C158" i="3"/>
  <c r="D158" i="3" s="1"/>
  <c r="B159" i="3"/>
  <c r="C159" i="3"/>
  <c r="B160" i="3"/>
  <c r="C160" i="3"/>
  <c r="B161" i="3"/>
  <c r="C161" i="3"/>
  <c r="B162" i="3"/>
  <c r="C162" i="3"/>
  <c r="D162" i="3" s="1"/>
  <c r="B163" i="3"/>
  <c r="C163" i="3"/>
  <c r="B164" i="3"/>
  <c r="C164" i="3"/>
  <c r="D164" i="3" s="1"/>
  <c r="B165" i="3"/>
  <c r="C165" i="3"/>
  <c r="B166" i="3"/>
  <c r="C166" i="3"/>
  <c r="D166" i="3" s="1"/>
  <c r="B167" i="3"/>
  <c r="C167" i="3"/>
  <c r="B168" i="3"/>
  <c r="C168" i="3"/>
  <c r="D168" i="3" s="1"/>
  <c r="B169" i="3"/>
  <c r="C169" i="3"/>
  <c r="B170" i="3"/>
  <c r="C170" i="3"/>
  <c r="D170" i="3" s="1"/>
  <c r="B171" i="3"/>
  <c r="C171" i="3"/>
  <c r="B172" i="3"/>
  <c r="C172" i="3"/>
  <c r="D172" i="3" s="1"/>
  <c r="B173" i="3"/>
  <c r="C173" i="3"/>
  <c r="B174" i="3"/>
  <c r="C174" i="3"/>
  <c r="B175" i="3"/>
  <c r="C175" i="3"/>
  <c r="B176" i="3"/>
  <c r="C176" i="3"/>
  <c r="D176" i="3" s="1"/>
  <c r="B177" i="3"/>
  <c r="C177" i="3"/>
  <c r="B178" i="3"/>
  <c r="C178" i="3"/>
  <c r="D178" i="3" s="1"/>
  <c r="B179" i="3"/>
  <c r="C179" i="3"/>
  <c r="B180" i="3"/>
  <c r="C180" i="3"/>
  <c r="B181" i="3"/>
  <c r="C181" i="3"/>
  <c r="B182" i="3"/>
  <c r="C182" i="3"/>
  <c r="D182" i="3" s="1"/>
  <c r="B183" i="3"/>
  <c r="C183" i="3"/>
  <c r="B184" i="3"/>
  <c r="C184" i="3"/>
  <c r="D184" i="3" s="1"/>
  <c r="B185" i="3"/>
  <c r="D185" i="3" s="1"/>
  <c r="C185" i="3"/>
  <c r="B186" i="3"/>
  <c r="C186" i="3"/>
  <c r="B187" i="3"/>
  <c r="D187" i="3" s="1"/>
  <c r="C187" i="3"/>
  <c r="B188" i="3"/>
  <c r="C188" i="3"/>
  <c r="D188" i="3" s="1"/>
  <c r="B189" i="3"/>
  <c r="D189" i="3" s="1"/>
  <c r="C189" i="3"/>
  <c r="B190" i="3"/>
  <c r="C190" i="3"/>
  <c r="D190" i="3" s="1"/>
  <c r="B191" i="3"/>
  <c r="D191" i="3" s="1"/>
  <c r="C191" i="3"/>
  <c r="B192" i="3"/>
  <c r="C192" i="3"/>
  <c r="D192" i="3" s="1"/>
  <c r="B193" i="3"/>
  <c r="D193" i="3" s="1"/>
  <c r="C193" i="3"/>
  <c r="B194" i="3"/>
  <c r="C194" i="3"/>
  <c r="B195" i="3"/>
  <c r="D195" i="3" s="1"/>
  <c r="C195" i="3"/>
  <c r="B196" i="3"/>
  <c r="C196" i="3"/>
  <c r="D196" i="3" s="1"/>
  <c r="B197" i="3"/>
  <c r="D197" i="3" s="1"/>
  <c r="C197" i="3"/>
  <c r="B198" i="3"/>
  <c r="C198" i="3"/>
  <c r="D198" i="3" s="1"/>
  <c r="B199" i="3"/>
  <c r="D199" i="3" s="1"/>
  <c r="C199" i="3"/>
  <c r="B200" i="3"/>
  <c r="C200" i="3"/>
  <c r="D200" i="3" s="1"/>
  <c r="B201" i="3"/>
  <c r="D201" i="3" s="1"/>
  <c r="C201" i="3"/>
  <c r="B202" i="3"/>
  <c r="C202" i="3"/>
  <c r="B203" i="3"/>
  <c r="D203" i="3" s="1"/>
  <c r="C203" i="3"/>
  <c r="B204" i="3"/>
  <c r="C204" i="3"/>
  <c r="D204" i="3" s="1"/>
  <c r="B205" i="3"/>
  <c r="D205" i="3" s="1"/>
  <c r="C205" i="3"/>
  <c r="B206" i="3"/>
  <c r="C206" i="3"/>
  <c r="D206" i="3" s="1"/>
  <c r="B207" i="3"/>
  <c r="D207" i="3" s="1"/>
  <c r="C207" i="3"/>
  <c r="B208" i="3"/>
  <c r="C208" i="3"/>
  <c r="D208" i="3" s="1"/>
  <c r="B209" i="3"/>
  <c r="D209" i="3" s="1"/>
  <c r="C209" i="3"/>
  <c r="B210" i="3"/>
  <c r="C210" i="3"/>
  <c r="B211" i="3"/>
  <c r="D211" i="3" s="1"/>
  <c r="C211" i="3"/>
  <c r="B212" i="3"/>
  <c r="C212" i="3"/>
  <c r="D212" i="3" s="1"/>
  <c r="B213" i="3"/>
  <c r="D213" i="3" s="1"/>
  <c r="C213" i="3"/>
  <c r="B214" i="3"/>
  <c r="C214" i="3"/>
  <c r="D214" i="3" s="1"/>
  <c r="B215" i="3"/>
  <c r="C215" i="3"/>
  <c r="B216" i="3"/>
  <c r="C216" i="3"/>
  <c r="B217" i="3"/>
  <c r="D217" i="3" s="1"/>
  <c r="C217" i="3"/>
  <c r="B218" i="3"/>
  <c r="C218" i="3"/>
  <c r="D218" i="3" s="1"/>
  <c r="B219" i="3"/>
  <c r="D219" i="3" s="1"/>
  <c r="C219" i="3"/>
  <c r="B220" i="3"/>
  <c r="C220" i="3"/>
  <c r="D220" i="3" s="1"/>
  <c r="B221" i="3"/>
  <c r="D221" i="3" s="1"/>
  <c r="C221" i="3"/>
  <c r="B222" i="3"/>
  <c r="C222" i="3"/>
  <c r="D222" i="3" s="1"/>
  <c r="B223" i="3"/>
  <c r="D223" i="3" s="1"/>
  <c r="C223" i="3"/>
  <c r="B224" i="3"/>
  <c r="C224" i="3"/>
  <c r="B225" i="3"/>
  <c r="D225" i="3" s="1"/>
  <c r="C225" i="3"/>
  <c r="B226" i="3"/>
  <c r="C226" i="3"/>
  <c r="D226" i="3" s="1"/>
  <c r="B227" i="3"/>
  <c r="D227" i="3" s="1"/>
  <c r="C227" i="3"/>
  <c r="B228" i="3"/>
  <c r="C228" i="3"/>
  <c r="D228" i="3" s="1"/>
  <c r="B229" i="3"/>
  <c r="D229" i="3" s="1"/>
  <c r="C229" i="3"/>
  <c r="B230" i="3"/>
  <c r="C230" i="3"/>
  <c r="D230" i="3" s="1"/>
  <c r="B231" i="3"/>
  <c r="D231" i="3" s="1"/>
  <c r="C231" i="3"/>
  <c r="B232" i="3"/>
  <c r="C232" i="3"/>
  <c r="B233" i="3"/>
  <c r="D233" i="3" s="1"/>
  <c r="C233" i="3"/>
  <c r="B234" i="3"/>
  <c r="C234" i="3"/>
  <c r="D234" i="3" s="1"/>
  <c r="B235" i="3"/>
  <c r="D235" i="3" s="1"/>
  <c r="C235" i="3"/>
  <c r="B236" i="3"/>
  <c r="C236" i="3"/>
  <c r="D236" i="3" s="1"/>
  <c r="B237" i="3"/>
  <c r="D237" i="3" s="1"/>
  <c r="C237" i="3"/>
  <c r="B238" i="3"/>
  <c r="C238" i="3"/>
  <c r="D238" i="3" s="1"/>
  <c r="B239" i="3"/>
  <c r="D239" i="3" s="1"/>
  <c r="C239" i="3"/>
  <c r="B240" i="3"/>
  <c r="C240" i="3"/>
  <c r="B241" i="3"/>
  <c r="D241" i="3" s="1"/>
  <c r="C241" i="3"/>
  <c r="B242" i="3"/>
  <c r="C242" i="3"/>
  <c r="D242" i="3" s="1"/>
  <c r="B243" i="3"/>
  <c r="D243" i="3" s="1"/>
  <c r="C243" i="3"/>
  <c r="B244" i="3"/>
  <c r="C244" i="3"/>
  <c r="D244" i="3" s="1"/>
  <c r="B245" i="3"/>
  <c r="D245" i="3" s="1"/>
  <c r="C245" i="3"/>
  <c r="B246" i="3"/>
  <c r="C246" i="3"/>
  <c r="D246" i="3" s="1"/>
  <c r="B247" i="3"/>
  <c r="C247" i="3"/>
  <c r="B248" i="3"/>
  <c r="C248" i="3"/>
  <c r="D248" i="3" s="1"/>
  <c r="B249" i="3"/>
  <c r="D249" i="3" s="1"/>
  <c r="C249" i="3"/>
  <c r="B250" i="3"/>
  <c r="C250" i="3"/>
  <c r="D250" i="3" s="1"/>
  <c r="B251" i="3"/>
  <c r="D251" i="3" s="1"/>
  <c r="C251" i="3"/>
  <c r="B252" i="3"/>
  <c r="C252" i="3"/>
  <c r="D252" i="3" s="1"/>
  <c r="B253" i="3"/>
  <c r="D253" i="3" s="1"/>
  <c r="C253" i="3"/>
  <c r="B254" i="3"/>
  <c r="C254" i="3"/>
  <c r="B255" i="3"/>
  <c r="D255" i="3" s="1"/>
  <c r="C255" i="3"/>
  <c r="B256" i="3"/>
  <c r="C256" i="3"/>
  <c r="D256" i="3" s="1"/>
  <c r="B257" i="3"/>
  <c r="D257" i="3" s="1"/>
  <c r="C257" i="3"/>
  <c r="B258" i="3"/>
  <c r="C258" i="3"/>
  <c r="D258" i="3" s="1"/>
  <c r="B259" i="3"/>
  <c r="D259" i="3" s="1"/>
  <c r="C259" i="3"/>
  <c r="B260" i="3"/>
  <c r="C260" i="3"/>
  <c r="D260" i="3" s="1"/>
  <c r="B261" i="3"/>
  <c r="D261" i="3" s="1"/>
  <c r="C261" i="3"/>
  <c r="B262" i="3"/>
  <c r="C262" i="3"/>
  <c r="B263" i="3"/>
  <c r="D263" i="3" s="1"/>
  <c r="C263" i="3"/>
  <c r="B264" i="3"/>
  <c r="C264" i="3"/>
  <c r="D264" i="3" s="1"/>
  <c r="B265" i="3"/>
  <c r="D265" i="3" s="1"/>
  <c r="C265" i="3"/>
  <c r="B266" i="3"/>
  <c r="C266" i="3"/>
  <c r="D266" i="3" s="1"/>
  <c r="B267" i="3"/>
  <c r="D267" i="3" s="1"/>
  <c r="C267" i="3"/>
  <c r="B268" i="3"/>
  <c r="C268" i="3"/>
  <c r="D268" i="3" s="1"/>
  <c r="B269" i="3"/>
  <c r="D269" i="3" s="1"/>
  <c r="C269" i="3"/>
  <c r="B270" i="3"/>
  <c r="C270" i="3"/>
  <c r="B271" i="3"/>
  <c r="D271" i="3" s="1"/>
  <c r="C271" i="3"/>
  <c r="B272" i="3"/>
  <c r="C272" i="3"/>
  <c r="D272" i="3" s="1"/>
  <c r="B273" i="3"/>
  <c r="D273" i="3" s="1"/>
  <c r="C273" i="3"/>
  <c r="B274" i="3"/>
  <c r="C274" i="3"/>
  <c r="D274" i="3" s="1"/>
  <c r="B275" i="3"/>
  <c r="D275" i="3" s="1"/>
  <c r="C275" i="3"/>
  <c r="B276" i="3"/>
  <c r="C276" i="3"/>
  <c r="D276" i="3" s="1"/>
  <c r="B277" i="3"/>
  <c r="D277" i="3" s="1"/>
  <c r="C277" i="3"/>
  <c r="B278" i="3"/>
  <c r="C278" i="3"/>
  <c r="B279" i="3"/>
  <c r="D279" i="3" s="1"/>
  <c r="C279" i="3"/>
  <c r="B280" i="3"/>
  <c r="C280" i="3"/>
  <c r="D280" i="3" s="1"/>
  <c r="B281" i="3"/>
  <c r="D281" i="3" s="1"/>
  <c r="C281" i="3"/>
  <c r="B282" i="3"/>
  <c r="C282" i="3"/>
  <c r="D282" i="3" s="1"/>
  <c r="B283" i="3"/>
  <c r="D283" i="3" s="1"/>
  <c r="C283" i="3"/>
  <c r="B284" i="3"/>
  <c r="C284" i="3"/>
  <c r="D284" i="3" s="1"/>
  <c r="B285" i="3"/>
  <c r="D285" i="3" s="1"/>
  <c r="C285" i="3"/>
  <c r="B286" i="3"/>
  <c r="C286" i="3"/>
  <c r="B287" i="3"/>
  <c r="D287" i="3" s="1"/>
  <c r="C287" i="3"/>
  <c r="B288" i="3"/>
  <c r="C288" i="3"/>
  <c r="D288" i="3" s="1"/>
  <c r="B289" i="3"/>
  <c r="D289" i="3" s="1"/>
  <c r="C289" i="3"/>
  <c r="B290" i="3"/>
  <c r="C290" i="3"/>
  <c r="D290" i="3" s="1"/>
  <c r="B291" i="3"/>
  <c r="D291" i="3" s="1"/>
  <c r="C291" i="3"/>
  <c r="B292" i="3"/>
  <c r="C292" i="3"/>
  <c r="D292" i="3" s="1"/>
  <c r="B293" i="3"/>
  <c r="D293" i="3" s="1"/>
  <c r="C293" i="3"/>
  <c r="B294" i="3"/>
  <c r="C294" i="3"/>
  <c r="D294" i="3" s="1"/>
  <c r="B295" i="3"/>
  <c r="D295" i="3" s="1"/>
  <c r="C295" i="3"/>
  <c r="B296" i="3"/>
  <c r="C296" i="3"/>
  <c r="B297" i="3"/>
  <c r="D297" i="3" s="1"/>
  <c r="C297" i="3"/>
  <c r="B298" i="3"/>
  <c r="C298" i="3"/>
  <c r="D298" i="3" s="1"/>
  <c r="B299" i="3"/>
  <c r="D299" i="3" s="1"/>
  <c r="C299" i="3"/>
  <c r="B300" i="3"/>
  <c r="C300" i="3"/>
  <c r="D300" i="3" s="1"/>
  <c r="B301" i="3"/>
  <c r="D301" i="3" s="1"/>
  <c r="C301" i="3"/>
  <c r="C2" i="3"/>
  <c r="B2" i="3"/>
  <c r="D27" i="3"/>
  <c r="D38" i="3"/>
  <c r="D39" i="3"/>
  <c r="D43" i="3"/>
  <c r="D47" i="3"/>
  <c r="D48" i="3"/>
  <c r="D51" i="3"/>
  <c r="D54" i="3"/>
  <c r="D55" i="3"/>
  <c r="D59" i="3"/>
  <c r="D63" i="3"/>
  <c r="D64" i="3"/>
  <c r="D67" i="3"/>
  <c r="D70" i="3"/>
  <c r="D71" i="3"/>
  <c r="D75" i="3"/>
  <c r="D79" i="3"/>
  <c r="D80" i="3"/>
  <c r="D83" i="3"/>
  <c r="D86" i="3"/>
  <c r="D87" i="3"/>
  <c r="D91" i="3"/>
  <c r="D95" i="3"/>
  <c r="D96" i="3"/>
  <c r="D99" i="3"/>
  <c r="D102" i="3"/>
  <c r="D103" i="3"/>
  <c r="D107" i="3"/>
  <c r="D111" i="3"/>
  <c r="D112" i="3"/>
  <c r="D115" i="3"/>
  <c r="D118" i="3"/>
  <c r="D119" i="3"/>
  <c r="D123" i="3"/>
  <c r="D127" i="3"/>
  <c r="D128" i="3"/>
  <c r="D135" i="3"/>
  <c r="D142" i="3"/>
  <c r="D143" i="3"/>
  <c r="D148" i="3"/>
  <c r="D151" i="3"/>
  <c r="D154" i="3"/>
  <c r="D159" i="3"/>
  <c r="D160" i="3"/>
  <c r="D167" i="3"/>
  <c r="D174" i="3"/>
  <c r="D175" i="3"/>
  <c r="D180" i="3"/>
  <c r="D183" i="3"/>
  <c r="D186" i="3"/>
  <c r="D194" i="3"/>
  <c r="D202" i="3"/>
  <c r="D210" i="3"/>
  <c r="D215" i="3"/>
  <c r="D216" i="3"/>
  <c r="D224" i="3"/>
  <c r="D232" i="3"/>
  <c r="D240" i="3"/>
  <c r="D247" i="3"/>
  <c r="D254" i="3"/>
  <c r="D262" i="3"/>
  <c r="D270" i="3"/>
  <c r="D278" i="3"/>
  <c r="D286" i="3"/>
  <c r="D296" i="3"/>
  <c r="D181" i="3" l="1"/>
  <c r="D179" i="3"/>
  <c r="D177" i="3"/>
  <c r="D173" i="3"/>
  <c r="D171" i="3"/>
  <c r="D169" i="3"/>
  <c r="D165" i="3"/>
  <c r="D163" i="3"/>
  <c r="D161" i="3"/>
  <c r="D157" i="3"/>
  <c r="D155" i="3"/>
  <c r="D153" i="3"/>
  <c r="D149" i="3"/>
  <c r="D147" i="3"/>
  <c r="D145" i="3"/>
  <c r="D141" i="3"/>
  <c r="D139" i="3"/>
  <c r="D137" i="3"/>
  <c r="D133" i="3"/>
  <c r="D131" i="3"/>
  <c r="D129" i="3"/>
  <c r="D125" i="3"/>
  <c r="D121" i="3"/>
  <c r="D117" i="3"/>
  <c r="D113" i="3"/>
  <c r="D109" i="3"/>
  <c r="D105" i="3"/>
  <c r="D101" i="3"/>
  <c r="D97" i="3"/>
  <c r="D93" i="3"/>
  <c r="D89" i="3"/>
  <c r="D85" i="3"/>
  <c r="D81" i="3"/>
  <c r="D77" i="3"/>
  <c r="D73" i="3"/>
  <c r="D69" i="3"/>
  <c r="D65" i="3"/>
  <c r="D61" i="3"/>
  <c r="D57" i="3"/>
  <c r="D53" i="3"/>
  <c r="D49" i="3"/>
  <c r="D45" i="3"/>
  <c r="D41" i="3"/>
  <c r="D37" i="3"/>
  <c r="I4" i="3"/>
  <c r="D7" i="2" s="1"/>
  <c r="D29" i="3"/>
  <c r="D26" i="3"/>
  <c r="D21" i="3"/>
  <c r="D17" i="3"/>
  <c r="D15" i="3"/>
  <c r="D13" i="3"/>
  <c r="D11" i="3"/>
  <c r="D10" i="3"/>
  <c r="D7" i="3"/>
  <c r="D5" i="3"/>
  <c r="D31" i="3"/>
  <c r="D23" i="3"/>
  <c r="D35" i="3"/>
  <c r="D33" i="3"/>
  <c r="D25" i="3"/>
  <c r="D19" i="3"/>
  <c r="D9" i="3"/>
  <c r="D3" i="3"/>
  <c r="D30" i="3"/>
  <c r="D22" i="3"/>
  <c r="D14" i="3"/>
  <c r="D6" i="3"/>
  <c r="D36" i="3"/>
  <c r="D32" i="3"/>
  <c r="D28" i="3"/>
  <c r="D24" i="3"/>
  <c r="D20" i="3"/>
  <c r="D16" i="3"/>
  <c r="D12" i="3"/>
  <c r="D8" i="3"/>
  <c r="D4" i="3"/>
  <c r="D2" i="3"/>
  <c r="J4" i="3" l="1"/>
  <c r="L4" i="3" l="1"/>
  <c r="E7" i="2"/>
  <c r="E27" i="3" l="1"/>
  <c r="H7" i="2"/>
  <c r="G7" i="2"/>
  <c r="E284" i="3"/>
  <c r="E3" i="3"/>
  <c r="E154" i="3"/>
  <c r="E278" i="3"/>
  <c r="E253" i="3"/>
  <c r="E191" i="3"/>
  <c r="E250" i="3"/>
  <c r="E12" i="3"/>
  <c r="E218" i="3"/>
  <c r="E90" i="3"/>
  <c r="E125" i="3"/>
  <c r="E156" i="3"/>
  <c r="E10" i="3"/>
  <c r="E122" i="3"/>
  <c r="E189" i="3"/>
  <c r="E220" i="3"/>
  <c r="E294" i="3"/>
  <c r="E186" i="3"/>
  <c r="E26" i="3"/>
  <c r="E61" i="3"/>
  <c r="E32" i="3"/>
  <c r="E15" i="3"/>
  <c r="E11" i="3"/>
  <c r="E6" i="3"/>
  <c r="E274" i="3"/>
  <c r="E214" i="3"/>
  <c r="E150" i="3"/>
  <c r="E86" i="3"/>
  <c r="E249" i="3"/>
  <c r="E121" i="3"/>
  <c r="E216" i="3"/>
  <c r="E8" i="3"/>
  <c r="E7" i="3"/>
  <c r="E2" i="3"/>
  <c r="E286" i="3"/>
  <c r="E266" i="3"/>
  <c r="E234" i="3"/>
  <c r="E202" i="3"/>
  <c r="E170" i="3"/>
  <c r="E138" i="3"/>
  <c r="E106" i="3"/>
  <c r="E58" i="3"/>
  <c r="E285" i="3"/>
  <c r="E221" i="3"/>
  <c r="E157" i="3"/>
  <c r="E93" i="3"/>
  <c r="E29" i="3"/>
  <c r="E252" i="3"/>
  <c r="E188" i="3"/>
  <c r="E96" i="3"/>
  <c r="E255" i="3"/>
  <c r="E127" i="3"/>
  <c r="E5" i="3"/>
  <c r="E290" i="3"/>
  <c r="E246" i="3"/>
  <c r="E182" i="3"/>
  <c r="E118" i="3"/>
  <c r="E22" i="3"/>
  <c r="E185" i="3"/>
  <c r="E57" i="3"/>
  <c r="E280" i="3"/>
  <c r="E152" i="3"/>
  <c r="E24" i="3"/>
  <c r="E183" i="3"/>
  <c r="E9" i="3"/>
  <c r="E13" i="3"/>
  <c r="E4" i="3"/>
  <c r="E298" i="3"/>
  <c r="E282" i="3"/>
  <c r="E262" i="3"/>
  <c r="E230" i="3"/>
  <c r="E198" i="3"/>
  <c r="E166" i="3"/>
  <c r="E134" i="3"/>
  <c r="E102" i="3"/>
  <c r="E54" i="3"/>
  <c r="E281" i="3"/>
  <c r="E217" i="3"/>
  <c r="E153" i="3"/>
  <c r="E89" i="3"/>
  <c r="E25" i="3"/>
  <c r="E248" i="3"/>
  <c r="E184" i="3"/>
  <c r="E88" i="3"/>
  <c r="E247" i="3"/>
  <c r="E119" i="3"/>
  <c r="E258" i="3"/>
  <c r="E242" i="3"/>
  <c r="E226" i="3"/>
  <c r="E210" i="3"/>
  <c r="E194" i="3"/>
  <c r="E178" i="3"/>
  <c r="E162" i="3"/>
  <c r="E146" i="3"/>
  <c r="E130" i="3"/>
  <c r="E114" i="3"/>
  <c r="E98" i="3"/>
  <c r="E74" i="3"/>
  <c r="E42" i="3"/>
  <c r="E301" i="3"/>
  <c r="E269" i="3"/>
  <c r="E237" i="3"/>
  <c r="E205" i="3"/>
  <c r="E173" i="3"/>
  <c r="E141" i="3"/>
  <c r="E109" i="3"/>
  <c r="E77" i="3"/>
  <c r="E45" i="3"/>
  <c r="E300" i="3"/>
  <c r="E268" i="3"/>
  <c r="E236" i="3"/>
  <c r="E204" i="3"/>
  <c r="E172" i="3"/>
  <c r="E128" i="3"/>
  <c r="E64" i="3"/>
  <c r="E287" i="3"/>
  <c r="E223" i="3"/>
  <c r="E159" i="3"/>
  <c r="E95" i="3"/>
  <c r="E270" i="3"/>
  <c r="E254" i="3"/>
  <c r="E238" i="3"/>
  <c r="E222" i="3"/>
  <c r="E206" i="3"/>
  <c r="E190" i="3"/>
  <c r="E174" i="3"/>
  <c r="E158" i="3"/>
  <c r="E142" i="3"/>
  <c r="E126" i="3"/>
  <c r="E110" i="3"/>
  <c r="E94" i="3"/>
  <c r="E70" i="3"/>
  <c r="E38" i="3"/>
  <c r="E297" i="3"/>
  <c r="E265" i="3"/>
  <c r="E233" i="3"/>
  <c r="E201" i="3"/>
  <c r="E169" i="3"/>
  <c r="E137" i="3"/>
  <c r="E105" i="3"/>
  <c r="E73" i="3"/>
  <c r="E41" i="3"/>
  <c r="E296" i="3"/>
  <c r="E264" i="3"/>
  <c r="E232" i="3"/>
  <c r="E200" i="3"/>
  <c r="E168" i="3"/>
  <c r="E120" i="3"/>
  <c r="E56" i="3"/>
  <c r="E279" i="3"/>
  <c r="E215" i="3"/>
  <c r="E151" i="3"/>
  <c r="E87" i="3"/>
  <c r="E55" i="3"/>
  <c r="E47" i="3"/>
  <c r="E82" i="3"/>
  <c r="E66" i="3"/>
  <c r="E50" i="3"/>
  <c r="E34" i="3"/>
  <c r="E18" i="3"/>
  <c r="E293" i="3"/>
  <c r="E277" i="3"/>
  <c r="E261" i="3"/>
  <c r="E245" i="3"/>
  <c r="E229" i="3"/>
  <c r="E213" i="3"/>
  <c r="E197" i="3"/>
  <c r="E181" i="3"/>
  <c r="E165" i="3"/>
  <c r="E149" i="3"/>
  <c r="E133" i="3"/>
  <c r="E117" i="3"/>
  <c r="E101" i="3"/>
  <c r="E85" i="3"/>
  <c r="E69" i="3"/>
  <c r="E53" i="3"/>
  <c r="E37" i="3"/>
  <c r="E21" i="3"/>
  <c r="E292" i="3"/>
  <c r="E276" i="3"/>
  <c r="E260" i="3"/>
  <c r="E244" i="3"/>
  <c r="E228" i="3"/>
  <c r="E212" i="3"/>
  <c r="E196" i="3"/>
  <c r="E180" i="3"/>
  <c r="E164" i="3"/>
  <c r="E144" i="3"/>
  <c r="E112" i="3"/>
  <c r="E80" i="3"/>
  <c r="E48" i="3"/>
  <c r="E16" i="3"/>
  <c r="E271" i="3"/>
  <c r="E239" i="3"/>
  <c r="E207" i="3"/>
  <c r="E175" i="3"/>
  <c r="E143" i="3"/>
  <c r="E111" i="3"/>
  <c r="E79" i="3"/>
  <c r="E31" i="3"/>
  <c r="E78" i="3"/>
  <c r="E62" i="3"/>
  <c r="E46" i="3"/>
  <c r="E30" i="3"/>
  <c r="E14" i="3"/>
  <c r="E289" i="3"/>
  <c r="E273" i="3"/>
  <c r="E257" i="3"/>
  <c r="E241" i="3"/>
  <c r="E225" i="3"/>
  <c r="E209" i="3"/>
  <c r="E193" i="3"/>
  <c r="E177" i="3"/>
  <c r="E161" i="3"/>
  <c r="E145" i="3"/>
  <c r="E129" i="3"/>
  <c r="E113" i="3"/>
  <c r="E97" i="3"/>
  <c r="E81" i="3"/>
  <c r="E65" i="3"/>
  <c r="E49" i="3"/>
  <c r="E33" i="3"/>
  <c r="E17" i="3"/>
  <c r="E288" i="3"/>
  <c r="E272" i="3"/>
  <c r="E256" i="3"/>
  <c r="E240" i="3"/>
  <c r="E224" i="3"/>
  <c r="E208" i="3"/>
  <c r="E192" i="3"/>
  <c r="E176" i="3"/>
  <c r="E160" i="3"/>
  <c r="E136" i="3"/>
  <c r="E104" i="3"/>
  <c r="E72" i="3"/>
  <c r="E40" i="3"/>
  <c r="E295" i="3"/>
  <c r="E263" i="3"/>
  <c r="E231" i="3"/>
  <c r="E199" i="3"/>
  <c r="E167" i="3"/>
  <c r="E135" i="3"/>
  <c r="E103" i="3"/>
  <c r="E63" i="3"/>
  <c r="E23" i="3"/>
  <c r="E71" i="3"/>
  <c r="E39" i="3"/>
  <c r="E148" i="3"/>
  <c r="E132" i="3"/>
  <c r="E116" i="3"/>
  <c r="E100" i="3"/>
  <c r="E84" i="3"/>
  <c r="E68" i="3"/>
  <c r="E52" i="3"/>
  <c r="E36" i="3"/>
  <c r="E20" i="3"/>
  <c r="E291" i="3"/>
  <c r="E275" i="3"/>
  <c r="E259" i="3"/>
  <c r="E243" i="3"/>
  <c r="E227" i="3"/>
  <c r="E211" i="3"/>
  <c r="E195" i="3"/>
  <c r="E179" i="3"/>
  <c r="E163" i="3"/>
  <c r="E147" i="3"/>
  <c r="E131" i="3"/>
  <c r="E115" i="3"/>
  <c r="E99" i="3"/>
  <c r="E83" i="3"/>
  <c r="E67" i="3"/>
  <c r="E51" i="3"/>
  <c r="E35" i="3"/>
  <c r="E19" i="3"/>
  <c r="E140" i="3"/>
  <c r="E124" i="3"/>
  <c r="E108" i="3"/>
  <c r="E92" i="3"/>
  <c r="E76" i="3"/>
  <c r="E60" i="3"/>
  <c r="E44" i="3"/>
  <c r="E28" i="3"/>
  <c r="E299" i="3"/>
  <c r="E283" i="3"/>
  <c r="E267" i="3"/>
  <c r="E251" i="3"/>
  <c r="E235" i="3"/>
  <c r="E219" i="3"/>
  <c r="E203" i="3"/>
  <c r="E187" i="3"/>
  <c r="E171" i="3"/>
  <c r="E155" i="3"/>
  <c r="E139" i="3"/>
  <c r="E123" i="3"/>
  <c r="E107" i="3"/>
  <c r="E91" i="3"/>
  <c r="E75" i="3"/>
  <c r="E59" i="3"/>
  <c r="E43" i="3"/>
  <c r="K4" i="3" l="1"/>
  <c r="F7" i="2" s="1"/>
  <c r="O4" i="3" l="1"/>
  <c r="M4" i="3"/>
  <c r="N4" i="3" s="1"/>
  <c r="P4" i="3" s="1"/>
  <c r="R4" i="3" l="1"/>
  <c r="J7" i="2" s="1"/>
  <c r="Q4" i="3"/>
  <c r="I7" i="2" s="1"/>
</calcChain>
</file>

<file path=xl/sharedStrings.xml><?xml version="1.0" encoding="utf-8"?>
<sst xmlns="http://schemas.openxmlformats.org/spreadsheetml/2006/main" count="26" uniqueCount="19">
  <si>
    <t>ID</t>
    <phoneticPr fontId="1"/>
  </si>
  <si>
    <t>N</t>
    <phoneticPr fontId="1"/>
  </si>
  <si>
    <t>r</t>
    <phoneticPr fontId="1"/>
  </si>
  <si>
    <t>標本サイズ</t>
    <rPh sb="0" eb="2">
      <t>ヒョウホン</t>
    </rPh>
    <phoneticPr fontId="1"/>
  </si>
  <si>
    <t>平均</t>
    <rPh sb="0" eb="2">
      <t>ヘイキン</t>
    </rPh>
    <phoneticPr fontId="1"/>
  </si>
  <si>
    <t>標準偏差</t>
    <rPh sb="0" eb="2">
      <t>ヒョウジュン</t>
    </rPh>
    <rPh sb="2" eb="4">
      <t>ヘンサ</t>
    </rPh>
    <phoneticPr fontId="1"/>
  </si>
  <si>
    <t>95%信頼区間</t>
    <rPh sb="3" eb="5">
      <t>シンライ</t>
    </rPh>
    <rPh sb="5" eb="7">
      <t>クカン</t>
    </rPh>
    <phoneticPr fontId="1"/>
  </si>
  <si>
    <t>研究数</t>
    <rPh sb="0" eb="2">
      <t>ケンキュウ</t>
    </rPh>
    <rPh sb="2" eb="3">
      <t>スウ</t>
    </rPh>
    <phoneticPr fontId="1"/>
  </si>
  <si>
    <t>N*r</t>
    <phoneticPr fontId="1"/>
  </si>
  <si>
    <t>V</t>
    <phoneticPr fontId="1"/>
  </si>
  <si>
    <t>標本分散</t>
    <rPh sb="0" eb="2">
      <t>ヒョウホン</t>
    </rPh>
    <rPh sb="2" eb="4">
      <t>ブンサン</t>
    </rPh>
    <phoneticPr fontId="1"/>
  </si>
  <si>
    <t>誤差分散</t>
    <rPh sb="0" eb="2">
      <t>ゴサ</t>
    </rPh>
    <rPh sb="2" eb="4">
      <t>ブンサン</t>
    </rPh>
    <phoneticPr fontId="1"/>
  </si>
  <si>
    <t>母分散</t>
    <rPh sb="0" eb="1">
      <t>ハハ</t>
    </rPh>
    <rPh sb="1" eb="3">
      <t>ブンサン</t>
    </rPh>
    <phoneticPr fontId="1"/>
  </si>
  <si>
    <t>SE</t>
    <phoneticPr fontId="1"/>
  </si>
  <si>
    <t>母分散計算</t>
    <rPh sb="0" eb="1">
      <t>ハハ</t>
    </rPh>
    <rPh sb="1" eb="3">
      <t>ブンサン</t>
    </rPh>
    <rPh sb="3" eb="5">
      <t>ケイサン</t>
    </rPh>
    <phoneticPr fontId="1"/>
  </si>
  <si>
    <t>95%信頼区間1</t>
    <rPh sb="3" eb="5">
      <t>シンライ</t>
    </rPh>
    <rPh sb="5" eb="7">
      <t>クカン</t>
    </rPh>
    <phoneticPr fontId="1"/>
  </si>
  <si>
    <t>95%信頼区間2</t>
    <rPh sb="3" eb="5">
      <t>シンライ</t>
    </rPh>
    <rPh sb="5" eb="7">
      <t>クカン</t>
    </rPh>
    <phoneticPr fontId="1"/>
  </si>
  <si>
    <t>書籍で解説している計算方法による信頼区間。表6-3の例に関する結果はこちらで算出しています。</t>
    <rPh sb="0" eb="2">
      <t>ショセキ</t>
    </rPh>
    <rPh sb="3" eb="5">
      <t>カイセツ</t>
    </rPh>
    <rPh sb="9" eb="11">
      <t>ケイサン</t>
    </rPh>
    <rPh sb="11" eb="13">
      <t>ホウホウ</t>
    </rPh>
    <rPh sb="16" eb="18">
      <t>シンライ</t>
    </rPh>
    <rPh sb="18" eb="20">
      <t>クカン</t>
    </rPh>
    <rPh sb="21" eb="22">
      <t>ヒョウ</t>
    </rPh>
    <rPh sb="26" eb="27">
      <t>レイ</t>
    </rPh>
    <rPh sb="28" eb="29">
      <t>カン</t>
    </rPh>
    <rPh sb="31" eb="33">
      <t>ケッカ</t>
    </rPh>
    <rPh sb="38" eb="40">
      <t>サンシュツ</t>
    </rPh>
    <phoneticPr fontId="1"/>
  </si>
  <si>
    <t>岡田（2009）が用いた計算方法による信頼区間。表6-4の結果はこちらで算出しています。</t>
    <rPh sb="0" eb="2">
      <t>オカダ</t>
    </rPh>
    <rPh sb="9" eb="10">
      <t>モチ</t>
    </rPh>
    <rPh sb="12" eb="14">
      <t>ケイサン</t>
    </rPh>
    <rPh sb="14" eb="16">
      <t>ホウホウ</t>
    </rPh>
    <rPh sb="19" eb="21">
      <t>シンライ</t>
    </rPh>
    <rPh sb="21" eb="23">
      <t>クカン</t>
    </rPh>
    <rPh sb="24" eb="25">
      <t>ヒョウ</t>
    </rPh>
    <rPh sb="29" eb="31">
      <t>ケッカ</t>
    </rPh>
    <rPh sb="36" eb="38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</si>
</sst>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13.5" x14ac:dyDescent="0.15"/>
  <cols>
    <col min="1" max="3" width="9" style="1"/>
  </cols>
  <sheetData>
    <row r="1" spans="1:3" x14ac:dyDescent="0.15">
      <c r="A1" s="1" t="s">
        <v>0</v>
      </c>
      <c r="B1" s="1" t="s">
        <v>1</v>
      </c>
      <c r="C1" s="1" t="s">
        <v>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J15"/>
  <sheetViews>
    <sheetView showGridLines="0" workbookViewId="0">
      <selection activeCell="F18" sqref="F18"/>
    </sheetView>
  </sheetViews>
  <sheetFormatPr defaultRowHeight="13.5" x14ac:dyDescent="0.15"/>
  <cols>
    <col min="3" max="3" width="15" customWidth="1"/>
    <col min="4" max="6" width="15" style="1" customWidth="1"/>
    <col min="7" max="7" width="7.5" style="1" customWidth="1"/>
    <col min="8" max="8" width="7.5" customWidth="1"/>
    <col min="9" max="9" width="7.5" style="1" customWidth="1"/>
    <col min="10" max="10" width="7.5" customWidth="1"/>
  </cols>
  <sheetData>
    <row r="6" spans="3:10" ht="22.5" customHeight="1" x14ac:dyDescent="0.15">
      <c r="C6" s="3" t="s">
        <v>7</v>
      </c>
      <c r="D6" s="3" t="s">
        <v>3</v>
      </c>
      <c r="E6" s="3" t="s">
        <v>4</v>
      </c>
      <c r="F6" s="3" t="s">
        <v>5</v>
      </c>
      <c r="G6" s="4" t="s">
        <v>15</v>
      </c>
      <c r="H6" s="4"/>
      <c r="I6" s="4" t="s">
        <v>16</v>
      </c>
      <c r="J6" s="4"/>
    </row>
    <row r="7" spans="3:10" ht="37.5" customHeight="1" x14ac:dyDescent="0.15">
      <c r="C7" s="2">
        <f>COUNT(入力シート!C2:C301)</f>
        <v>0</v>
      </c>
      <c r="D7" s="2">
        <f>計算過程!I4</f>
        <v>0</v>
      </c>
      <c r="E7" s="5" t="e">
        <f>計算過程!J4</f>
        <v>#DIV/0!</v>
      </c>
      <c r="F7" s="5" t="e">
        <f>SQRT(計算過程!K4)</f>
        <v>#DIV/0!</v>
      </c>
      <c r="G7" s="5" t="e">
        <f>E7-1.96*SQRT(計算過程!L4)</f>
        <v>#DIV/0!</v>
      </c>
      <c r="H7" s="5" t="e">
        <f>E7+1.96*SQRT(計算過程!L4)</f>
        <v>#DIV/0!</v>
      </c>
      <c r="I7" s="5" t="e">
        <f>計算過程!Q4</f>
        <v>#DIV/0!</v>
      </c>
      <c r="J7" s="5" t="e">
        <f>計算過程!R4</f>
        <v>#DIV/0!</v>
      </c>
    </row>
    <row r="8" spans="3:10" ht="13.5" customHeight="1" x14ac:dyDescent="0.15">
      <c r="G8" s="6" t="s">
        <v>17</v>
      </c>
      <c r="H8" s="7"/>
      <c r="I8" s="6" t="s">
        <v>18</v>
      </c>
      <c r="J8" s="7"/>
    </row>
    <row r="9" spans="3:10" x14ac:dyDescent="0.15">
      <c r="G9" s="8"/>
      <c r="H9" s="9"/>
      <c r="I9" s="8"/>
      <c r="J9" s="9"/>
    </row>
    <row r="10" spans="3:10" x14ac:dyDescent="0.15">
      <c r="G10" s="8"/>
      <c r="H10" s="9"/>
      <c r="I10" s="8"/>
      <c r="J10" s="9"/>
    </row>
    <row r="11" spans="3:10" x14ac:dyDescent="0.15">
      <c r="G11" s="8"/>
      <c r="H11" s="9"/>
      <c r="I11" s="8"/>
      <c r="J11" s="9"/>
    </row>
    <row r="12" spans="3:10" x14ac:dyDescent="0.15">
      <c r="G12" s="8"/>
      <c r="H12" s="9"/>
      <c r="I12" s="8"/>
      <c r="J12" s="9"/>
    </row>
    <row r="13" spans="3:10" x14ac:dyDescent="0.15">
      <c r="G13" s="8"/>
      <c r="H13" s="9"/>
      <c r="I13" s="8"/>
      <c r="J13" s="9"/>
    </row>
    <row r="14" spans="3:10" x14ac:dyDescent="0.15">
      <c r="G14" s="8"/>
      <c r="H14" s="9"/>
      <c r="I14" s="8"/>
      <c r="J14" s="9"/>
    </row>
    <row r="15" spans="3:10" x14ac:dyDescent="0.15">
      <c r="G15" s="10"/>
      <c r="H15" s="11"/>
      <c r="I15" s="10"/>
      <c r="J15" s="11"/>
    </row>
  </sheetData>
  <mergeCells count="4">
    <mergeCell ref="I6:J6"/>
    <mergeCell ref="G6:H6"/>
    <mergeCell ref="G8:H15"/>
    <mergeCell ref="I8:J1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topLeftCell="A22" workbookViewId="0">
      <selection activeCell="G15" sqref="G15"/>
    </sheetView>
  </sheetViews>
  <sheetFormatPr defaultRowHeight="13.5" x14ac:dyDescent="0.15"/>
  <cols>
    <col min="1" max="4" width="9" style="12"/>
    <col min="5" max="16384" width="9" style="13"/>
  </cols>
  <sheetData>
    <row r="1" spans="1:18" x14ac:dyDescent="0.15">
      <c r="A1" s="12" t="s">
        <v>0</v>
      </c>
      <c r="B1" s="12" t="s">
        <v>1</v>
      </c>
      <c r="C1" s="12" t="s">
        <v>2</v>
      </c>
      <c r="D1" s="12" t="s">
        <v>8</v>
      </c>
      <c r="E1" s="12" t="s">
        <v>9</v>
      </c>
    </row>
    <row r="2" spans="1:18" x14ac:dyDescent="0.15">
      <c r="A2" s="12">
        <v>1</v>
      </c>
      <c r="B2" s="12">
        <f>入力シート!B2</f>
        <v>0</v>
      </c>
      <c r="C2" s="12">
        <f>入力シート!C2</f>
        <v>0</v>
      </c>
      <c r="D2" s="12">
        <f>B2*C2</f>
        <v>0</v>
      </c>
      <c r="E2" s="12" t="e">
        <f>B2*((C2-出力!$E$7)^2)</f>
        <v>#DIV/0!</v>
      </c>
    </row>
    <row r="3" spans="1:18" x14ac:dyDescent="0.15">
      <c r="A3" s="12">
        <v>2</v>
      </c>
      <c r="B3" s="12">
        <f>入力シート!B3</f>
        <v>0</v>
      </c>
      <c r="C3" s="12">
        <f>入力シート!C3</f>
        <v>0</v>
      </c>
      <c r="D3" s="12">
        <f t="shared" ref="D3:D66" si="0">B3*C3</f>
        <v>0</v>
      </c>
      <c r="E3" s="12" t="e">
        <f>B3*((C3-出力!$E$7)^2)</f>
        <v>#DIV/0!</v>
      </c>
      <c r="H3" s="14" t="s">
        <v>7</v>
      </c>
      <c r="I3" s="14" t="s">
        <v>3</v>
      </c>
      <c r="J3" s="14" t="s">
        <v>4</v>
      </c>
      <c r="K3" s="14" t="s">
        <v>10</v>
      </c>
      <c r="L3" s="14" t="s">
        <v>11</v>
      </c>
      <c r="M3" s="14" t="s">
        <v>14</v>
      </c>
      <c r="N3" s="14" t="s">
        <v>12</v>
      </c>
      <c r="O3" s="14" t="s">
        <v>5</v>
      </c>
      <c r="P3" s="14" t="s">
        <v>13</v>
      </c>
      <c r="Q3" s="15" t="s">
        <v>6</v>
      </c>
      <c r="R3" s="15"/>
    </row>
    <row r="4" spans="1:18" x14ac:dyDescent="0.15">
      <c r="A4" s="12">
        <v>3</v>
      </c>
      <c r="B4" s="12">
        <f>入力シート!B4</f>
        <v>0</v>
      </c>
      <c r="C4" s="12">
        <f>入力シート!C4</f>
        <v>0</v>
      </c>
      <c r="D4" s="12">
        <f t="shared" si="0"/>
        <v>0</v>
      </c>
      <c r="E4" s="12" t="e">
        <f>B4*((C4-出力!$E$7)^2)</f>
        <v>#DIV/0!</v>
      </c>
      <c r="H4" s="14">
        <f>出力!C7</f>
        <v>0</v>
      </c>
      <c r="I4" s="14">
        <f>SUM(B2:B301)</f>
        <v>0</v>
      </c>
      <c r="J4" s="16" t="e">
        <f>SUM(D2:D301)/I4</f>
        <v>#DIV/0!</v>
      </c>
      <c r="K4" s="16" t="e">
        <f>SUM(E2:E301)/I4</f>
        <v>#DIV/0!</v>
      </c>
      <c r="L4" s="16" t="e">
        <f>((1-J4^2)^2)/((I4/H4)-1)</f>
        <v>#DIV/0!</v>
      </c>
      <c r="M4" s="16" t="e">
        <f>K4-L4</f>
        <v>#DIV/0!</v>
      </c>
      <c r="N4" s="16" t="e">
        <f>IF(M4&lt;0,0,M4)</f>
        <v>#DIV/0!</v>
      </c>
      <c r="O4" s="16" t="e">
        <f>SQRT(K4)</f>
        <v>#DIV/0!</v>
      </c>
      <c r="P4" s="16" t="e">
        <f>((1-J4^2)^2)/(I4-H4)+(N4/H4)</f>
        <v>#DIV/0!</v>
      </c>
      <c r="Q4" s="16" t="e">
        <f>J4-1.96*SQRT(P4)</f>
        <v>#DIV/0!</v>
      </c>
      <c r="R4" s="16" t="e">
        <f>J4+1.96*SQRT(P4)</f>
        <v>#DIV/0!</v>
      </c>
    </row>
    <row r="5" spans="1:18" x14ac:dyDescent="0.15">
      <c r="A5" s="12">
        <v>4</v>
      </c>
      <c r="B5" s="12">
        <f>入力シート!B5</f>
        <v>0</v>
      </c>
      <c r="C5" s="12">
        <f>入力シート!C5</f>
        <v>0</v>
      </c>
      <c r="D5" s="12">
        <f t="shared" si="0"/>
        <v>0</v>
      </c>
      <c r="E5" s="12" t="e">
        <f>B5*((C5-出力!$E$7)^2)</f>
        <v>#DIV/0!</v>
      </c>
    </row>
    <row r="6" spans="1:18" x14ac:dyDescent="0.15">
      <c r="A6" s="12">
        <v>5</v>
      </c>
      <c r="B6" s="12">
        <f>入力シート!B6</f>
        <v>0</v>
      </c>
      <c r="C6" s="12">
        <f>入力シート!C6</f>
        <v>0</v>
      </c>
      <c r="D6" s="12">
        <f t="shared" si="0"/>
        <v>0</v>
      </c>
      <c r="E6" s="12" t="e">
        <f>B6*((C6-出力!$E$7)^2)</f>
        <v>#DIV/0!</v>
      </c>
    </row>
    <row r="7" spans="1:18" x14ac:dyDescent="0.15">
      <c r="A7" s="12">
        <v>6</v>
      </c>
      <c r="B7" s="12">
        <f>入力シート!B7</f>
        <v>0</v>
      </c>
      <c r="C7" s="12">
        <f>入力シート!C7</f>
        <v>0</v>
      </c>
      <c r="D7" s="12">
        <f t="shared" si="0"/>
        <v>0</v>
      </c>
      <c r="E7" s="12" t="e">
        <f>B7*((C7-出力!$E$7)^2)</f>
        <v>#DIV/0!</v>
      </c>
    </row>
    <row r="8" spans="1:18" x14ac:dyDescent="0.15">
      <c r="A8" s="12">
        <v>7</v>
      </c>
      <c r="B8" s="12">
        <f>入力シート!B8</f>
        <v>0</v>
      </c>
      <c r="C8" s="12">
        <f>入力シート!C8</f>
        <v>0</v>
      </c>
      <c r="D8" s="12">
        <f t="shared" si="0"/>
        <v>0</v>
      </c>
      <c r="E8" s="12" t="e">
        <f>B8*((C8-出力!$E$7)^2)</f>
        <v>#DIV/0!</v>
      </c>
    </row>
    <row r="9" spans="1:18" x14ac:dyDescent="0.15">
      <c r="A9" s="12">
        <v>8</v>
      </c>
      <c r="B9" s="12">
        <f>入力シート!B9</f>
        <v>0</v>
      </c>
      <c r="C9" s="12">
        <f>入力シート!C9</f>
        <v>0</v>
      </c>
      <c r="D9" s="12">
        <f t="shared" si="0"/>
        <v>0</v>
      </c>
      <c r="E9" s="12" t="e">
        <f>B9*((C9-出力!$E$7)^2)</f>
        <v>#DIV/0!</v>
      </c>
    </row>
    <row r="10" spans="1:18" x14ac:dyDescent="0.15">
      <c r="A10" s="12">
        <v>9</v>
      </c>
      <c r="B10" s="12">
        <f>入力シート!B10</f>
        <v>0</v>
      </c>
      <c r="C10" s="12">
        <f>入力シート!C10</f>
        <v>0</v>
      </c>
      <c r="D10" s="12">
        <f t="shared" si="0"/>
        <v>0</v>
      </c>
      <c r="E10" s="12" t="e">
        <f>B10*((C10-出力!$E$7)^2)</f>
        <v>#DIV/0!</v>
      </c>
    </row>
    <row r="11" spans="1:18" x14ac:dyDescent="0.15">
      <c r="A11" s="12">
        <v>10</v>
      </c>
      <c r="B11" s="12">
        <f>入力シート!B11</f>
        <v>0</v>
      </c>
      <c r="C11" s="12">
        <f>入力シート!C11</f>
        <v>0</v>
      </c>
      <c r="D11" s="12">
        <f t="shared" si="0"/>
        <v>0</v>
      </c>
      <c r="E11" s="12" t="e">
        <f>B11*((C11-出力!$E$7)^2)</f>
        <v>#DIV/0!</v>
      </c>
    </row>
    <row r="12" spans="1:18" x14ac:dyDescent="0.15">
      <c r="A12" s="12">
        <v>11</v>
      </c>
      <c r="B12" s="12">
        <f>入力シート!B12</f>
        <v>0</v>
      </c>
      <c r="C12" s="12">
        <f>入力シート!C12</f>
        <v>0</v>
      </c>
      <c r="D12" s="12">
        <f t="shared" si="0"/>
        <v>0</v>
      </c>
      <c r="E12" s="12" t="e">
        <f>B12*((C12-出力!$E$7)^2)</f>
        <v>#DIV/0!</v>
      </c>
    </row>
    <row r="13" spans="1:18" x14ac:dyDescent="0.15">
      <c r="A13" s="12">
        <v>12</v>
      </c>
      <c r="B13" s="12">
        <f>入力シート!B13</f>
        <v>0</v>
      </c>
      <c r="C13" s="12">
        <f>入力シート!C13</f>
        <v>0</v>
      </c>
      <c r="D13" s="12">
        <f t="shared" si="0"/>
        <v>0</v>
      </c>
      <c r="E13" s="12" t="e">
        <f>B13*((C13-出力!$E$7)^2)</f>
        <v>#DIV/0!</v>
      </c>
    </row>
    <row r="14" spans="1:18" x14ac:dyDescent="0.15">
      <c r="A14" s="12">
        <v>13</v>
      </c>
      <c r="B14" s="12">
        <f>入力シート!B14</f>
        <v>0</v>
      </c>
      <c r="C14" s="12">
        <f>入力シート!C14</f>
        <v>0</v>
      </c>
      <c r="D14" s="12">
        <f t="shared" si="0"/>
        <v>0</v>
      </c>
      <c r="E14" s="12" t="e">
        <f>B14*((C14-出力!$E$7)^2)</f>
        <v>#DIV/0!</v>
      </c>
    </row>
    <row r="15" spans="1:18" x14ac:dyDescent="0.15">
      <c r="A15" s="12">
        <v>14</v>
      </c>
      <c r="B15" s="12">
        <f>入力シート!B15</f>
        <v>0</v>
      </c>
      <c r="C15" s="12">
        <f>入力シート!C15</f>
        <v>0</v>
      </c>
      <c r="D15" s="12">
        <f t="shared" si="0"/>
        <v>0</v>
      </c>
      <c r="E15" s="12" t="e">
        <f>B15*((C15-出力!$E$7)^2)</f>
        <v>#DIV/0!</v>
      </c>
    </row>
    <row r="16" spans="1:18" x14ac:dyDescent="0.15">
      <c r="A16" s="12">
        <v>15</v>
      </c>
      <c r="B16" s="12">
        <f>入力シート!B16</f>
        <v>0</v>
      </c>
      <c r="C16" s="12">
        <f>入力シート!C16</f>
        <v>0</v>
      </c>
      <c r="D16" s="12">
        <f t="shared" si="0"/>
        <v>0</v>
      </c>
      <c r="E16" s="12" t="e">
        <f>B16*((C16-出力!$E$7)^2)</f>
        <v>#DIV/0!</v>
      </c>
    </row>
    <row r="17" spans="1:5" x14ac:dyDescent="0.15">
      <c r="A17" s="12">
        <v>16</v>
      </c>
      <c r="B17" s="12">
        <f>入力シート!B17</f>
        <v>0</v>
      </c>
      <c r="C17" s="12">
        <f>入力シート!C17</f>
        <v>0</v>
      </c>
      <c r="D17" s="12">
        <f t="shared" si="0"/>
        <v>0</v>
      </c>
      <c r="E17" s="12" t="e">
        <f>B17*((C17-出力!$E$7)^2)</f>
        <v>#DIV/0!</v>
      </c>
    </row>
    <row r="18" spans="1:5" x14ac:dyDescent="0.15">
      <c r="A18" s="12">
        <v>17</v>
      </c>
      <c r="B18" s="12">
        <f>入力シート!B18</f>
        <v>0</v>
      </c>
      <c r="C18" s="12">
        <f>入力シート!C18</f>
        <v>0</v>
      </c>
      <c r="D18" s="12">
        <f t="shared" si="0"/>
        <v>0</v>
      </c>
      <c r="E18" s="12" t="e">
        <f>B18*((C18-出力!$E$7)^2)</f>
        <v>#DIV/0!</v>
      </c>
    </row>
    <row r="19" spans="1:5" x14ac:dyDescent="0.15">
      <c r="A19" s="12">
        <v>18</v>
      </c>
      <c r="B19" s="12">
        <f>入力シート!B19</f>
        <v>0</v>
      </c>
      <c r="C19" s="12">
        <f>入力シート!C19</f>
        <v>0</v>
      </c>
      <c r="D19" s="12">
        <f t="shared" si="0"/>
        <v>0</v>
      </c>
      <c r="E19" s="12" t="e">
        <f>B19*((C19-出力!$E$7)^2)</f>
        <v>#DIV/0!</v>
      </c>
    </row>
    <row r="20" spans="1:5" x14ac:dyDescent="0.15">
      <c r="A20" s="12">
        <v>19</v>
      </c>
      <c r="B20" s="12">
        <f>入力シート!B20</f>
        <v>0</v>
      </c>
      <c r="C20" s="12">
        <f>入力シート!C20</f>
        <v>0</v>
      </c>
      <c r="D20" s="12">
        <f t="shared" si="0"/>
        <v>0</v>
      </c>
      <c r="E20" s="12" t="e">
        <f>B20*((C20-出力!$E$7)^2)</f>
        <v>#DIV/0!</v>
      </c>
    </row>
    <row r="21" spans="1:5" x14ac:dyDescent="0.15">
      <c r="A21" s="12">
        <v>20</v>
      </c>
      <c r="B21" s="12">
        <f>入力シート!B21</f>
        <v>0</v>
      </c>
      <c r="C21" s="12">
        <f>入力シート!C21</f>
        <v>0</v>
      </c>
      <c r="D21" s="12">
        <f t="shared" si="0"/>
        <v>0</v>
      </c>
      <c r="E21" s="12" t="e">
        <f>B21*((C21-出力!$E$7)^2)</f>
        <v>#DIV/0!</v>
      </c>
    </row>
    <row r="22" spans="1:5" x14ac:dyDescent="0.15">
      <c r="A22" s="12">
        <v>21</v>
      </c>
      <c r="B22" s="12">
        <f>入力シート!B22</f>
        <v>0</v>
      </c>
      <c r="C22" s="12">
        <f>入力シート!C22</f>
        <v>0</v>
      </c>
      <c r="D22" s="12">
        <f t="shared" si="0"/>
        <v>0</v>
      </c>
      <c r="E22" s="12" t="e">
        <f>B22*((C22-出力!$E$7)^2)</f>
        <v>#DIV/0!</v>
      </c>
    </row>
    <row r="23" spans="1:5" x14ac:dyDescent="0.15">
      <c r="A23" s="12">
        <v>22</v>
      </c>
      <c r="B23" s="12">
        <f>入力シート!B23</f>
        <v>0</v>
      </c>
      <c r="C23" s="12">
        <f>入力シート!C23</f>
        <v>0</v>
      </c>
      <c r="D23" s="12">
        <f t="shared" si="0"/>
        <v>0</v>
      </c>
      <c r="E23" s="12" t="e">
        <f>B23*((C23-出力!$E$7)^2)</f>
        <v>#DIV/0!</v>
      </c>
    </row>
    <row r="24" spans="1:5" x14ac:dyDescent="0.15">
      <c r="A24" s="12">
        <v>23</v>
      </c>
      <c r="B24" s="12">
        <f>入力シート!B24</f>
        <v>0</v>
      </c>
      <c r="C24" s="12">
        <f>入力シート!C24</f>
        <v>0</v>
      </c>
      <c r="D24" s="12">
        <f t="shared" si="0"/>
        <v>0</v>
      </c>
      <c r="E24" s="12" t="e">
        <f>B24*((C24-出力!$E$7)^2)</f>
        <v>#DIV/0!</v>
      </c>
    </row>
    <row r="25" spans="1:5" x14ac:dyDescent="0.15">
      <c r="A25" s="12">
        <v>24</v>
      </c>
      <c r="B25" s="12">
        <f>入力シート!B25</f>
        <v>0</v>
      </c>
      <c r="C25" s="12">
        <f>入力シート!C25</f>
        <v>0</v>
      </c>
      <c r="D25" s="12">
        <f t="shared" si="0"/>
        <v>0</v>
      </c>
      <c r="E25" s="12" t="e">
        <f>B25*((C25-出力!$E$7)^2)</f>
        <v>#DIV/0!</v>
      </c>
    </row>
    <row r="26" spans="1:5" x14ac:dyDescent="0.15">
      <c r="A26" s="12">
        <v>25</v>
      </c>
      <c r="B26" s="12">
        <f>入力シート!B26</f>
        <v>0</v>
      </c>
      <c r="C26" s="12">
        <f>入力シート!C26</f>
        <v>0</v>
      </c>
      <c r="D26" s="12">
        <f t="shared" si="0"/>
        <v>0</v>
      </c>
      <c r="E26" s="12" t="e">
        <f>B26*((C26-出力!$E$7)^2)</f>
        <v>#DIV/0!</v>
      </c>
    </row>
    <row r="27" spans="1:5" x14ac:dyDescent="0.15">
      <c r="A27" s="12">
        <v>26</v>
      </c>
      <c r="B27" s="12">
        <f>入力シート!B27</f>
        <v>0</v>
      </c>
      <c r="C27" s="12">
        <f>入力シート!C27</f>
        <v>0</v>
      </c>
      <c r="D27" s="12">
        <f t="shared" si="0"/>
        <v>0</v>
      </c>
      <c r="E27" s="12" t="e">
        <f>B27*((C27-出力!$E$7)^2)</f>
        <v>#DIV/0!</v>
      </c>
    </row>
    <row r="28" spans="1:5" x14ac:dyDescent="0.15">
      <c r="A28" s="12">
        <v>27</v>
      </c>
      <c r="B28" s="12">
        <f>入力シート!B28</f>
        <v>0</v>
      </c>
      <c r="C28" s="12">
        <f>入力シート!C28</f>
        <v>0</v>
      </c>
      <c r="D28" s="12">
        <f t="shared" si="0"/>
        <v>0</v>
      </c>
      <c r="E28" s="12" t="e">
        <f>B28*((C28-出力!$E$7)^2)</f>
        <v>#DIV/0!</v>
      </c>
    </row>
    <row r="29" spans="1:5" x14ac:dyDescent="0.15">
      <c r="A29" s="12">
        <v>28</v>
      </c>
      <c r="B29" s="12">
        <f>入力シート!B29</f>
        <v>0</v>
      </c>
      <c r="C29" s="12">
        <f>入力シート!C29</f>
        <v>0</v>
      </c>
      <c r="D29" s="12">
        <f t="shared" si="0"/>
        <v>0</v>
      </c>
      <c r="E29" s="12" t="e">
        <f>B29*((C29-出力!$E$7)^2)</f>
        <v>#DIV/0!</v>
      </c>
    </row>
    <row r="30" spans="1:5" x14ac:dyDescent="0.15">
      <c r="A30" s="12">
        <v>29</v>
      </c>
      <c r="B30" s="12">
        <f>入力シート!B30</f>
        <v>0</v>
      </c>
      <c r="C30" s="12">
        <f>入力シート!C30</f>
        <v>0</v>
      </c>
      <c r="D30" s="12">
        <f t="shared" si="0"/>
        <v>0</v>
      </c>
      <c r="E30" s="12" t="e">
        <f>B30*((C30-出力!$E$7)^2)</f>
        <v>#DIV/0!</v>
      </c>
    </row>
    <row r="31" spans="1:5" x14ac:dyDescent="0.15">
      <c r="A31" s="12">
        <v>30</v>
      </c>
      <c r="B31" s="12">
        <f>入力シート!B31</f>
        <v>0</v>
      </c>
      <c r="C31" s="12">
        <f>入力シート!C31</f>
        <v>0</v>
      </c>
      <c r="D31" s="12">
        <f t="shared" si="0"/>
        <v>0</v>
      </c>
      <c r="E31" s="12" t="e">
        <f>B31*((C31-出力!$E$7)^2)</f>
        <v>#DIV/0!</v>
      </c>
    </row>
    <row r="32" spans="1:5" x14ac:dyDescent="0.15">
      <c r="A32" s="12">
        <v>31</v>
      </c>
      <c r="B32" s="12">
        <f>入力シート!B32</f>
        <v>0</v>
      </c>
      <c r="C32" s="12">
        <f>入力シート!C32</f>
        <v>0</v>
      </c>
      <c r="D32" s="12">
        <f t="shared" si="0"/>
        <v>0</v>
      </c>
      <c r="E32" s="12" t="e">
        <f>B32*((C32-出力!$E$7)^2)</f>
        <v>#DIV/0!</v>
      </c>
    </row>
    <row r="33" spans="1:5" x14ac:dyDescent="0.15">
      <c r="A33" s="12">
        <v>32</v>
      </c>
      <c r="B33" s="12">
        <f>入力シート!B33</f>
        <v>0</v>
      </c>
      <c r="C33" s="12">
        <f>入力シート!C33</f>
        <v>0</v>
      </c>
      <c r="D33" s="12">
        <f t="shared" si="0"/>
        <v>0</v>
      </c>
      <c r="E33" s="12" t="e">
        <f>B33*((C33-出力!$E$7)^2)</f>
        <v>#DIV/0!</v>
      </c>
    </row>
    <row r="34" spans="1:5" x14ac:dyDescent="0.15">
      <c r="A34" s="12">
        <v>33</v>
      </c>
      <c r="B34" s="12">
        <f>入力シート!B34</f>
        <v>0</v>
      </c>
      <c r="C34" s="12">
        <f>入力シート!C34</f>
        <v>0</v>
      </c>
      <c r="D34" s="12">
        <f t="shared" si="0"/>
        <v>0</v>
      </c>
      <c r="E34" s="12" t="e">
        <f>B34*((C34-出力!$E$7)^2)</f>
        <v>#DIV/0!</v>
      </c>
    </row>
    <row r="35" spans="1:5" x14ac:dyDescent="0.15">
      <c r="A35" s="12">
        <v>34</v>
      </c>
      <c r="B35" s="12">
        <f>入力シート!B35</f>
        <v>0</v>
      </c>
      <c r="C35" s="12">
        <f>入力シート!C35</f>
        <v>0</v>
      </c>
      <c r="D35" s="12">
        <f t="shared" si="0"/>
        <v>0</v>
      </c>
      <c r="E35" s="12" t="e">
        <f>B35*((C35-出力!$E$7)^2)</f>
        <v>#DIV/0!</v>
      </c>
    </row>
    <row r="36" spans="1:5" x14ac:dyDescent="0.15">
      <c r="A36" s="12">
        <v>35</v>
      </c>
      <c r="B36" s="12">
        <f>入力シート!B36</f>
        <v>0</v>
      </c>
      <c r="C36" s="12">
        <f>入力シート!C36</f>
        <v>0</v>
      </c>
      <c r="D36" s="12">
        <f t="shared" si="0"/>
        <v>0</v>
      </c>
      <c r="E36" s="12" t="e">
        <f>B36*((C36-出力!$E$7)^2)</f>
        <v>#DIV/0!</v>
      </c>
    </row>
    <row r="37" spans="1:5" x14ac:dyDescent="0.15">
      <c r="A37" s="12">
        <v>36</v>
      </c>
      <c r="B37" s="12">
        <f>入力シート!B37</f>
        <v>0</v>
      </c>
      <c r="C37" s="12">
        <f>入力シート!C37</f>
        <v>0</v>
      </c>
      <c r="D37" s="12">
        <f t="shared" si="0"/>
        <v>0</v>
      </c>
      <c r="E37" s="12" t="e">
        <f>B37*((C37-出力!$E$7)^2)</f>
        <v>#DIV/0!</v>
      </c>
    </row>
    <row r="38" spans="1:5" x14ac:dyDescent="0.15">
      <c r="A38" s="12">
        <v>37</v>
      </c>
      <c r="B38" s="12">
        <f>入力シート!B38</f>
        <v>0</v>
      </c>
      <c r="C38" s="12">
        <f>入力シート!C38</f>
        <v>0</v>
      </c>
      <c r="D38" s="12">
        <f t="shared" si="0"/>
        <v>0</v>
      </c>
      <c r="E38" s="12" t="e">
        <f>B38*((C38-出力!$E$7)^2)</f>
        <v>#DIV/0!</v>
      </c>
    </row>
    <row r="39" spans="1:5" x14ac:dyDescent="0.15">
      <c r="A39" s="12">
        <v>38</v>
      </c>
      <c r="B39" s="12">
        <f>入力シート!B39</f>
        <v>0</v>
      </c>
      <c r="C39" s="12">
        <f>入力シート!C39</f>
        <v>0</v>
      </c>
      <c r="D39" s="12">
        <f t="shared" si="0"/>
        <v>0</v>
      </c>
      <c r="E39" s="12" t="e">
        <f>B39*((C39-出力!$E$7)^2)</f>
        <v>#DIV/0!</v>
      </c>
    </row>
    <row r="40" spans="1:5" x14ac:dyDescent="0.15">
      <c r="A40" s="12">
        <v>39</v>
      </c>
      <c r="B40" s="12">
        <f>入力シート!B40</f>
        <v>0</v>
      </c>
      <c r="C40" s="12">
        <f>入力シート!C40</f>
        <v>0</v>
      </c>
      <c r="D40" s="12">
        <f t="shared" si="0"/>
        <v>0</v>
      </c>
      <c r="E40" s="12" t="e">
        <f>B40*((C40-出力!$E$7)^2)</f>
        <v>#DIV/0!</v>
      </c>
    </row>
    <row r="41" spans="1:5" x14ac:dyDescent="0.15">
      <c r="A41" s="12">
        <v>40</v>
      </c>
      <c r="B41" s="12">
        <f>入力シート!B41</f>
        <v>0</v>
      </c>
      <c r="C41" s="12">
        <f>入力シート!C41</f>
        <v>0</v>
      </c>
      <c r="D41" s="12">
        <f t="shared" si="0"/>
        <v>0</v>
      </c>
      <c r="E41" s="12" t="e">
        <f>B41*((C41-出力!$E$7)^2)</f>
        <v>#DIV/0!</v>
      </c>
    </row>
    <row r="42" spans="1:5" x14ac:dyDescent="0.15">
      <c r="A42" s="12">
        <v>41</v>
      </c>
      <c r="B42" s="12">
        <f>入力シート!B42</f>
        <v>0</v>
      </c>
      <c r="C42" s="12">
        <f>入力シート!C42</f>
        <v>0</v>
      </c>
      <c r="D42" s="12">
        <f t="shared" si="0"/>
        <v>0</v>
      </c>
      <c r="E42" s="12" t="e">
        <f>B42*((C42-出力!$E$7)^2)</f>
        <v>#DIV/0!</v>
      </c>
    </row>
    <row r="43" spans="1:5" x14ac:dyDescent="0.15">
      <c r="A43" s="12">
        <v>42</v>
      </c>
      <c r="B43" s="12">
        <f>入力シート!B43</f>
        <v>0</v>
      </c>
      <c r="C43" s="12">
        <f>入力シート!C43</f>
        <v>0</v>
      </c>
      <c r="D43" s="12">
        <f t="shared" si="0"/>
        <v>0</v>
      </c>
      <c r="E43" s="12" t="e">
        <f>B43*((C43-出力!$E$7)^2)</f>
        <v>#DIV/0!</v>
      </c>
    </row>
    <row r="44" spans="1:5" x14ac:dyDescent="0.15">
      <c r="A44" s="12">
        <v>43</v>
      </c>
      <c r="B44" s="12">
        <f>入力シート!B44</f>
        <v>0</v>
      </c>
      <c r="C44" s="12">
        <f>入力シート!C44</f>
        <v>0</v>
      </c>
      <c r="D44" s="12">
        <f t="shared" si="0"/>
        <v>0</v>
      </c>
      <c r="E44" s="12" t="e">
        <f>B44*((C44-出力!$E$7)^2)</f>
        <v>#DIV/0!</v>
      </c>
    </row>
    <row r="45" spans="1:5" x14ac:dyDescent="0.15">
      <c r="A45" s="12">
        <v>44</v>
      </c>
      <c r="B45" s="12">
        <f>入力シート!B45</f>
        <v>0</v>
      </c>
      <c r="C45" s="12">
        <f>入力シート!C45</f>
        <v>0</v>
      </c>
      <c r="D45" s="12">
        <f t="shared" si="0"/>
        <v>0</v>
      </c>
      <c r="E45" s="12" t="e">
        <f>B45*((C45-出力!$E$7)^2)</f>
        <v>#DIV/0!</v>
      </c>
    </row>
    <row r="46" spans="1:5" x14ac:dyDescent="0.15">
      <c r="A46" s="12">
        <v>45</v>
      </c>
      <c r="B46" s="12">
        <f>入力シート!B46</f>
        <v>0</v>
      </c>
      <c r="C46" s="12">
        <f>入力シート!C46</f>
        <v>0</v>
      </c>
      <c r="D46" s="12">
        <f t="shared" si="0"/>
        <v>0</v>
      </c>
      <c r="E46" s="12" t="e">
        <f>B46*((C46-出力!$E$7)^2)</f>
        <v>#DIV/0!</v>
      </c>
    </row>
    <row r="47" spans="1:5" x14ac:dyDescent="0.15">
      <c r="A47" s="12">
        <v>46</v>
      </c>
      <c r="B47" s="12">
        <f>入力シート!B47</f>
        <v>0</v>
      </c>
      <c r="C47" s="12">
        <f>入力シート!C47</f>
        <v>0</v>
      </c>
      <c r="D47" s="12">
        <f t="shared" si="0"/>
        <v>0</v>
      </c>
      <c r="E47" s="12" t="e">
        <f>B47*((C47-出力!$E$7)^2)</f>
        <v>#DIV/0!</v>
      </c>
    </row>
    <row r="48" spans="1:5" x14ac:dyDescent="0.15">
      <c r="A48" s="12">
        <v>47</v>
      </c>
      <c r="B48" s="12">
        <f>入力シート!B48</f>
        <v>0</v>
      </c>
      <c r="C48" s="12">
        <f>入力シート!C48</f>
        <v>0</v>
      </c>
      <c r="D48" s="12">
        <f t="shared" si="0"/>
        <v>0</v>
      </c>
      <c r="E48" s="12" t="e">
        <f>B48*((C48-出力!$E$7)^2)</f>
        <v>#DIV/0!</v>
      </c>
    </row>
    <row r="49" spans="1:5" x14ac:dyDescent="0.15">
      <c r="A49" s="12">
        <v>48</v>
      </c>
      <c r="B49" s="12">
        <f>入力シート!B49</f>
        <v>0</v>
      </c>
      <c r="C49" s="12">
        <f>入力シート!C49</f>
        <v>0</v>
      </c>
      <c r="D49" s="12">
        <f t="shared" si="0"/>
        <v>0</v>
      </c>
      <c r="E49" s="12" t="e">
        <f>B49*((C49-出力!$E$7)^2)</f>
        <v>#DIV/0!</v>
      </c>
    </row>
    <row r="50" spans="1:5" x14ac:dyDescent="0.15">
      <c r="A50" s="12">
        <v>49</v>
      </c>
      <c r="B50" s="12">
        <f>入力シート!B50</f>
        <v>0</v>
      </c>
      <c r="C50" s="12">
        <f>入力シート!C50</f>
        <v>0</v>
      </c>
      <c r="D50" s="12">
        <f t="shared" si="0"/>
        <v>0</v>
      </c>
      <c r="E50" s="12" t="e">
        <f>B50*((C50-出力!$E$7)^2)</f>
        <v>#DIV/0!</v>
      </c>
    </row>
    <row r="51" spans="1:5" x14ac:dyDescent="0.15">
      <c r="A51" s="12">
        <v>50</v>
      </c>
      <c r="B51" s="12">
        <f>入力シート!B51</f>
        <v>0</v>
      </c>
      <c r="C51" s="12">
        <f>入力シート!C51</f>
        <v>0</v>
      </c>
      <c r="D51" s="12">
        <f t="shared" si="0"/>
        <v>0</v>
      </c>
      <c r="E51" s="12" t="e">
        <f>B51*((C51-出力!$E$7)^2)</f>
        <v>#DIV/0!</v>
      </c>
    </row>
    <row r="52" spans="1:5" x14ac:dyDescent="0.15">
      <c r="A52" s="12">
        <v>51</v>
      </c>
      <c r="B52" s="12">
        <f>入力シート!B52</f>
        <v>0</v>
      </c>
      <c r="C52" s="12">
        <f>入力シート!C52</f>
        <v>0</v>
      </c>
      <c r="D52" s="12">
        <f t="shared" si="0"/>
        <v>0</v>
      </c>
      <c r="E52" s="12" t="e">
        <f>B52*((C52-出力!$E$7)^2)</f>
        <v>#DIV/0!</v>
      </c>
    </row>
    <row r="53" spans="1:5" x14ac:dyDescent="0.15">
      <c r="A53" s="12">
        <v>52</v>
      </c>
      <c r="B53" s="12">
        <f>入力シート!B53</f>
        <v>0</v>
      </c>
      <c r="C53" s="12">
        <f>入力シート!C53</f>
        <v>0</v>
      </c>
      <c r="D53" s="12">
        <f t="shared" si="0"/>
        <v>0</v>
      </c>
      <c r="E53" s="12" t="e">
        <f>B53*((C53-出力!$E$7)^2)</f>
        <v>#DIV/0!</v>
      </c>
    </row>
    <row r="54" spans="1:5" x14ac:dyDescent="0.15">
      <c r="A54" s="12">
        <v>53</v>
      </c>
      <c r="B54" s="12">
        <f>入力シート!B54</f>
        <v>0</v>
      </c>
      <c r="C54" s="12">
        <f>入力シート!C54</f>
        <v>0</v>
      </c>
      <c r="D54" s="12">
        <f t="shared" si="0"/>
        <v>0</v>
      </c>
      <c r="E54" s="12" t="e">
        <f>B54*((C54-出力!$E$7)^2)</f>
        <v>#DIV/0!</v>
      </c>
    </row>
    <row r="55" spans="1:5" x14ac:dyDescent="0.15">
      <c r="A55" s="12">
        <v>54</v>
      </c>
      <c r="B55" s="12">
        <f>入力シート!B55</f>
        <v>0</v>
      </c>
      <c r="C55" s="12">
        <f>入力シート!C55</f>
        <v>0</v>
      </c>
      <c r="D55" s="12">
        <f t="shared" si="0"/>
        <v>0</v>
      </c>
      <c r="E55" s="12" t="e">
        <f>B55*((C55-出力!$E$7)^2)</f>
        <v>#DIV/0!</v>
      </c>
    </row>
    <row r="56" spans="1:5" x14ac:dyDescent="0.15">
      <c r="A56" s="12">
        <v>55</v>
      </c>
      <c r="B56" s="12">
        <f>入力シート!B56</f>
        <v>0</v>
      </c>
      <c r="C56" s="12">
        <f>入力シート!C56</f>
        <v>0</v>
      </c>
      <c r="D56" s="12">
        <f t="shared" si="0"/>
        <v>0</v>
      </c>
      <c r="E56" s="12" t="e">
        <f>B56*((C56-出力!$E$7)^2)</f>
        <v>#DIV/0!</v>
      </c>
    </row>
    <row r="57" spans="1:5" x14ac:dyDescent="0.15">
      <c r="A57" s="12">
        <v>56</v>
      </c>
      <c r="B57" s="12">
        <f>入力シート!B57</f>
        <v>0</v>
      </c>
      <c r="C57" s="12">
        <f>入力シート!C57</f>
        <v>0</v>
      </c>
      <c r="D57" s="12">
        <f t="shared" si="0"/>
        <v>0</v>
      </c>
      <c r="E57" s="12" t="e">
        <f>B57*((C57-出力!$E$7)^2)</f>
        <v>#DIV/0!</v>
      </c>
    </row>
    <row r="58" spans="1:5" x14ac:dyDescent="0.15">
      <c r="A58" s="12">
        <v>57</v>
      </c>
      <c r="B58" s="12">
        <f>入力シート!B58</f>
        <v>0</v>
      </c>
      <c r="C58" s="12">
        <f>入力シート!C58</f>
        <v>0</v>
      </c>
      <c r="D58" s="12">
        <f t="shared" si="0"/>
        <v>0</v>
      </c>
      <c r="E58" s="12" t="e">
        <f>B58*((C58-出力!$E$7)^2)</f>
        <v>#DIV/0!</v>
      </c>
    </row>
    <row r="59" spans="1:5" x14ac:dyDescent="0.15">
      <c r="A59" s="12">
        <v>58</v>
      </c>
      <c r="B59" s="12">
        <f>入力シート!B59</f>
        <v>0</v>
      </c>
      <c r="C59" s="12">
        <f>入力シート!C59</f>
        <v>0</v>
      </c>
      <c r="D59" s="12">
        <f t="shared" si="0"/>
        <v>0</v>
      </c>
      <c r="E59" s="12" t="e">
        <f>B59*((C59-出力!$E$7)^2)</f>
        <v>#DIV/0!</v>
      </c>
    </row>
    <row r="60" spans="1:5" x14ac:dyDescent="0.15">
      <c r="A60" s="12">
        <v>59</v>
      </c>
      <c r="B60" s="12">
        <f>入力シート!B60</f>
        <v>0</v>
      </c>
      <c r="C60" s="12">
        <f>入力シート!C60</f>
        <v>0</v>
      </c>
      <c r="D60" s="12">
        <f t="shared" si="0"/>
        <v>0</v>
      </c>
      <c r="E60" s="12" t="e">
        <f>B60*((C60-出力!$E$7)^2)</f>
        <v>#DIV/0!</v>
      </c>
    </row>
    <row r="61" spans="1:5" x14ac:dyDescent="0.15">
      <c r="A61" s="12">
        <v>60</v>
      </c>
      <c r="B61" s="12">
        <f>入力シート!B61</f>
        <v>0</v>
      </c>
      <c r="C61" s="12">
        <f>入力シート!C61</f>
        <v>0</v>
      </c>
      <c r="D61" s="12">
        <f t="shared" si="0"/>
        <v>0</v>
      </c>
      <c r="E61" s="12" t="e">
        <f>B61*((C61-出力!$E$7)^2)</f>
        <v>#DIV/0!</v>
      </c>
    </row>
    <row r="62" spans="1:5" x14ac:dyDescent="0.15">
      <c r="A62" s="12">
        <v>61</v>
      </c>
      <c r="B62" s="12">
        <f>入力シート!B62</f>
        <v>0</v>
      </c>
      <c r="C62" s="12">
        <f>入力シート!C62</f>
        <v>0</v>
      </c>
      <c r="D62" s="12">
        <f t="shared" si="0"/>
        <v>0</v>
      </c>
      <c r="E62" s="12" t="e">
        <f>B62*((C62-出力!$E$7)^2)</f>
        <v>#DIV/0!</v>
      </c>
    </row>
    <row r="63" spans="1:5" x14ac:dyDescent="0.15">
      <c r="A63" s="12">
        <v>62</v>
      </c>
      <c r="B63" s="12">
        <f>入力シート!B63</f>
        <v>0</v>
      </c>
      <c r="C63" s="12">
        <f>入力シート!C63</f>
        <v>0</v>
      </c>
      <c r="D63" s="12">
        <f t="shared" si="0"/>
        <v>0</v>
      </c>
      <c r="E63" s="12" t="e">
        <f>B63*((C63-出力!$E$7)^2)</f>
        <v>#DIV/0!</v>
      </c>
    </row>
    <row r="64" spans="1:5" x14ac:dyDescent="0.15">
      <c r="A64" s="12">
        <v>63</v>
      </c>
      <c r="B64" s="12">
        <f>入力シート!B64</f>
        <v>0</v>
      </c>
      <c r="C64" s="12">
        <f>入力シート!C64</f>
        <v>0</v>
      </c>
      <c r="D64" s="12">
        <f t="shared" si="0"/>
        <v>0</v>
      </c>
      <c r="E64" s="12" t="e">
        <f>B64*((C64-出力!$E$7)^2)</f>
        <v>#DIV/0!</v>
      </c>
    </row>
    <row r="65" spans="1:5" x14ac:dyDescent="0.15">
      <c r="A65" s="12">
        <v>64</v>
      </c>
      <c r="B65" s="12">
        <f>入力シート!B65</f>
        <v>0</v>
      </c>
      <c r="C65" s="12">
        <f>入力シート!C65</f>
        <v>0</v>
      </c>
      <c r="D65" s="12">
        <f t="shared" si="0"/>
        <v>0</v>
      </c>
      <c r="E65" s="12" t="e">
        <f>B65*((C65-出力!$E$7)^2)</f>
        <v>#DIV/0!</v>
      </c>
    </row>
    <row r="66" spans="1:5" x14ac:dyDescent="0.15">
      <c r="A66" s="12">
        <v>65</v>
      </c>
      <c r="B66" s="12">
        <f>入力シート!B66</f>
        <v>0</v>
      </c>
      <c r="C66" s="12">
        <f>入力シート!C66</f>
        <v>0</v>
      </c>
      <c r="D66" s="12">
        <f t="shared" si="0"/>
        <v>0</v>
      </c>
      <c r="E66" s="12" t="e">
        <f>B66*((C66-出力!$E$7)^2)</f>
        <v>#DIV/0!</v>
      </c>
    </row>
    <row r="67" spans="1:5" x14ac:dyDescent="0.15">
      <c r="A67" s="12">
        <v>66</v>
      </c>
      <c r="B67" s="12">
        <f>入力シート!B67</f>
        <v>0</v>
      </c>
      <c r="C67" s="12">
        <f>入力シート!C67</f>
        <v>0</v>
      </c>
      <c r="D67" s="12">
        <f t="shared" ref="D67:D130" si="1">B67*C67</f>
        <v>0</v>
      </c>
      <c r="E67" s="12" t="e">
        <f>B67*((C67-出力!$E$7)^2)</f>
        <v>#DIV/0!</v>
      </c>
    </row>
    <row r="68" spans="1:5" x14ac:dyDescent="0.15">
      <c r="A68" s="12">
        <v>67</v>
      </c>
      <c r="B68" s="12">
        <f>入力シート!B68</f>
        <v>0</v>
      </c>
      <c r="C68" s="12">
        <f>入力シート!C68</f>
        <v>0</v>
      </c>
      <c r="D68" s="12">
        <f t="shared" si="1"/>
        <v>0</v>
      </c>
      <c r="E68" s="12" t="e">
        <f>B68*((C68-出力!$E$7)^2)</f>
        <v>#DIV/0!</v>
      </c>
    </row>
    <row r="69" spans="1:5" x14ac:dyDescent="0.15">
      <c r="A69" s="12">
        <v>68</v>
      </c>
      <c r="B69" s="12">
        <f>入力シート!B69</f>
        <v>0</v>
      </c>
      <c r="C69" s="12">
        <f>入力シート!C69</f>
        <v>0</v>
      </c>
      <c r="D69" s="12">
        <f t="shared" si="1"/>
        <v>0</v>
      </c>
      <c r="E69" s="12" t="e">
        <f>B69*((C69-出力!$E$7)^2)</f>
        <v>#DIV/0!</v>
      </c>
    </row>
    <row r="70" spans="1:5" x14ac:dyDescent="0.15">
      <c r="A70" s="12">
        <v>69</v>
      </c>
      <c r="B70" s="12">
        <f>入力シート!B70</f>
        <v>0</v>
      </c>
      <c r="C70" s="12">
        <f>入力シート!C70</f>
        <v>0</v>
      </c>
      <c r="D70" s="12">
        <f t="shared" si="1"/>
        <v>0</v>
      </c>
      <c r="E70" s="12" t="e">
        <f>B70*((C70-出力!$E$7)^2)</f>
        <v>#DIV/0!</v>
      </c>
    </row>
    <row r="71" spans="1:5" x14ac:dyDescent="0.15">
      <c r="A71" s="12">
        <v>70</v>
      </c>
      <c r="B71" s="12">
        <f>入力シート!B71</f>
        <v>0</v>
      </c>
      <c r="C71" s="12">
        <f>入力シート!C71</f>
        <v>0</v>
      </c>
      <c r="D71" s="12">
        <f t="shared" si="1"/>
        <v>0</v>
      </c>
      <c r="E71" s="12" t="e">
        <f>B71*((C71-出力!$E$7)^2)</f>
        <v>#DIV/0!</v>
      </c>
    </row>
    <row r="72" spans="1:5" x14ac:dyDescent="0.15">
      <c r="A72" s="12">
        <v>71</v>
      </c>
      <c r="B72" s="12">
        <f>入力シート!B72</f>
        <v>0</v>
      </c>
      <c r="C72" s="12">
        <f>入力シート!C72</f>
        <v>0</v>
      </c>
      <c r="D72" s="12">
        <f t="shared" si="1"/>
        <v>0</v>
      </c>
      <c r="E72" s="12" t="e">
        <f>B72*((C72-出力!$E$7)^2)</f>
        <v>#DIV/0!</v>
      </c>
    </row>
    <row r="73" spans="1:5" x14ac:dyDescent="0.15">
      <c r="A73" s="12">
        <v>72</v>
      </c>
      <c r="B73" s="12">
        <f>入力シート!B73</f>
        <v>0</v>
      </c>
      <c r="C73" s="12">
        <f>入力シート!C73</f>
        <v>0</v>
      </c>
      <c r="D73" s="12">
        <f t="shared" si="1"/>
        <v>0</v>
      </c>
      <c r="E73" s="12" t="e">
        <f>B73*((C73-出力!$E$7)^2)</f>
        <v>#DIV/0!</v>
      </c>
    </row>
    <row r="74" spans="1:5" x14ac:dyDescent="0.15">
      <c r="A74" s="12">
        <v>73</v>
      </c>
      <c r="B74" s="12">
        <f>入力シート!B74</f>
        <v>0</v>
      </c>
      <c r="C74" s="12">
        <f>入力シート!C74</f>
        <v>0</v>
      </c>
      <c r="D74" s="12">
        <f t="shared" si="1"/>
        <v>0</v>
      </c>
      <c r="E74" s="12" t="e">
        <f>B74*((C74-出力!$E$7)^2)</f>
        <v>#DIV/0!</v>
      </c>
    </row>
    <row r="75" spans="1:5" x14ac:dyDescent="0.15">
      <c r="A75" s="12">
        <v>74</v>
      </c>
      <c r="B75" s="12">
        <f>入力シート!B75</f>
        <v>0</v>
      </c>
      <c r="C75" s="12">
        <f>入力シート!C75</f>
        <v>0</v>
      </c>
      <c r="D75" s="12">
        <f t="shared" si="1"/>
        <v>0</v>
      </c>
      <c r="E75" s="12" t="e">
        <f>B75*((C75-出力!$E$7)^2)</f>
        <v>#DIV/0!</v>
      </c>
    </row>
    <row r="76" spans="1:5" x14ac:dyDescent="0.15">
      <c r="A76" s="12">
        <v>75</v>
      </c>
      <c r="B76" s="12">
        <f>入力シート!B76</f>
        <v>0</v>
      </c>
      <c r="C76" s="12">
        <f>入力シート!C76</f>
        <v>0</v>
      </c>
      <c r="D76" s="12">
        <f t="shared" si="1"/>
        <v>0</v>
      </c>
      <c r="E76" s="12" t="e">
        <f>B76*((C76-出力!$E$7)^2)</f>
        <v>#DIV/0!</v>
      </c>
    </row>
    <row r="77" spans="1:5" x14ac:dyDescent="0.15">
      <c r="A77" s="12">
        <v>76</v>
      </c>
      <c r="B77" s="12">
        <f>入力シート!B77</f>
        <v>0</v>
      </c>
      <c r="C77" s="12">
        <f>入力シート!C77</f>
        <v>0</v>
      </c>
      <c r="D77" s="12">
        <f t="shared" si="1"/>
        <v>0</v>
      </c>
      <c r="E77" s="12" t="e">
        <f>B77*((C77-出力!$E$7)^2)</f>
        <v>#DIV/0!</v>
      </c>
    </row>
    <row r="78" spans="1:5" x14ac:dyDescent="0.15">
      <c r="A78" s="12">
        <v>77</v>
      </c>
      <c r="B78" s="12">
        <f>入力シート!B78</f>
        <v>0</v>
      </c>
      <c r="C78" s="12">
        <f>入力シート!C78</f>
        <v>0</v>
      </c>
      <c r="D78" s="12">
        <f t="shared" si="1"/>
        <v>0</v>
      </c>
      <c r="E78" s="12" t="e">
        <f>B78*((C78-出力!$E$7)^2)</f>
        <v>#DIV/0!</v>
      </c>
    </row>
    <row r="79" spans="1:5" x14ac:dyDescent="0.15">
      <c r="A79" s="12">
        <v>78</v>
      </c>
      <c r="B79" s="12">
        <f>入力シート!B79</f>
        <v>0</v>
      </c>
      <c r="C79" s="12">
        <f>入力シート!C79</f>
        <v>0</v>
      </c>
      <c r="D79" s="12">
        <f t="shared" si="1"/>
        <v>0</v>
      </c>
      <c r="E79" s="12" t="e">
        <f>B79*((C79-出力!$E$7)^2)</f>
        <v>#DIV/0!</v>
      </c>
    </row>
    <row r="80" spans="1:5" x14ac:dyDescent="0.15">
      <c r="A80" s="12">
        <v>79</v>
      </c>
      <c r="B80" s="12">
        <f>入力シート!B80</f>
        <v>0</v>
      </c>
      <c r="C80" s="12">
        <f>入力シート!C80</f>
        <v>0</v>
      </c>
      <c r="D80" s="12">
        <f t="shared" si="1"/>
        <v>0</v>
      </c>
      <c r="E80" s="12" t="e">
        <f>B80*((C80-出力!$E$7)^2)</f>
        <v>#DIV/0!</v>
      </c>
    </row>
    <row r="81" spans="1:5" x14ac:dyDescent="0.15">
      <c r="A81" s="12">
        <v>80</v>
      </c>
      <c r="B81" s="12">
        <f>入力シート!B81</f>
        <v>0</v>
      </c>
      <c r="C81" s="12">
        <f>入力シート!C81</f>
        <v>0</v>
      </c>
      <c r="D81" s="12">
        <f t="shared" si="1"/>
        <v>0</v>
      </c>
      <c r="E81" s="12" t="e">
        <f>B81*((C81-出力!$E$7)^2)</f>
        <v>#DIV/0!</v>
      </c>
    </row>
    <row r="82" spans="1:5" x14ac:dyDescent="0.15">
      <c r="A82" s="12">
        <v>81</v>
      </c>
      <c r="B82" s="12">
        <f>入力シート!B82</f>
        <v>0</v>
      </c>
      <c r="C82" s="12">
        <f>入力シート!C82</f>
        <v>0</v>
      </c>
      <c r="D82" s="12">
        <f t="shared" si="1"/>
        <v>0</v>
      </c>
      <c r="E82" s="12" t="e">
        <f>B82*((C82-出力!$E$7)^2)</f>
        <v>#DIV/0!</v>
      </c>
    </row>
    <row r="83" spans="1:5" x14ac:dyDescent="0.15">
      <c r="A83" s="12">
        <v>82</v>
      </c>
      <c r="B83" s="12">
        <f>入力シート!B83</f>
        <v>0</v>
      </c>
      <c r="C83" s="12">
        <f>入力シート!C83</f>
        <v>0</v>
      </c>
      <c r="D83" s="12">
        <f t="shared" si="1"/>
        <v>0</v>
      </c>
      <c r="E83" s="12" t="e">
        <f>B83*((C83-出力!$E$7)^2)</f>
        <v>#DIV/0!</v>
      </c>
    </row>
    <row r="84" spans="1:5" x14ac:dyDescent="0.15">
      <c r="A84" s="12">
        <v>83</v>
      </c>
      <c r="B84" s="12">
        <f>入力シート!B84</f>
        <v>0</v>
      </c>
      <c r="C84" s="12">
        <f>入力シート!C84</f>
        <v>0</v>
      </c>
      <c r="D84" s="12">
        <f t="shared" si="1"/>
        <v>0</v>
      </c>
      <c r="E84" s="12" t="e">
        <f>B84*((C84-出力!$E$7)^2)</f>
        <v>#DIV/0!</v>
      </c>
    </row>
    <row r="85" spans="1:5" x14ac:dyDescent="0.15">
      <c r="A85" s="12">
        <v>84</v>
      </c>
      <c r="B85" s="12">
        <f>入力シート!B85</f>
        <v>0</v>
      </c>
      <c r="C85" s="12">
        <f>入力シート!C85</f>
        <v>0</v>
      </c>
      <c r="D85" s="12">
        <f t="shared" si="1"/>
        <v>0</v>
      </c>
      <c r="E85" s="12" t="e">
        <f>B85*((C85-出力!$E$7)^2)</f>
        <v>#DIV/0!</v>
      </c>
    </row>
    <row r="86" spans="1:5" x14ac:dyDescent="0.15">
      <c r="A86" s="12">
        <v>85</v>
      </c>
      <c r="B86" s="12">
        <f>入力シート!B86</f>
        <v>0</v>
      </c>
      <c r="C86" s="12">
        <f>入力シート!C86</f>
        <v>0</v>
      </c>
      <c r="D86" s="12">
        <f t="shared" si="1"/>
        <v>0</v>
      </c>
      <c r="E86" s="12" t="e">
        <f>B86*((C86-出力!$E$7)^2)</f>
        <v>#DIV/0!</v>
      </c>
    </row>
    <row r="87" spans="1:5" x14ac:dyDescent="0.15">
      <c r="A87" s="12">
        <v>86</v>
      </c>
      <c r="B87" s="12">
        <f>入力シート!B87</f>
        <v>0</v>
      </c>
      <c r="C87" s="12">
        <f>入力シート!C87</f>
        <v>0</v>
      </c>
      <c r="D87" s="12">
        <f t="shared" si="1"/>
        <v>0</v>
      </c>
      <c r="E87" s="12" t="e">
        <f>B87*((C87-出力!$E$7)^2)</f>
        <v>#DIV/0!</v>
      </c>
    </row>
    <row r="88" spans="1:5" x14ac:dyDescent="0.15">
      <c r="A88" s="12">
        <v>87</v>
      </c>
      <c r="B88" s="12">
        <f>入力シート!B88</f>
        <v>0</v>
      </c>
      <c r="C88" s="12">
        <f>入力シート!C88</f>
        <v>0</v>
      </c>
      <c r="D88" s="12">
        <f t="shared" si="1"/>
        <v>0</v>
      </c>
      <c r="E88" s="12" t="e">
        <f>B88*((C88-出力!$E$7)^2)</f>
        <v>#DIV/0!</v>
      </c>
    </row>
    <row r="89" spans="1:5" x14ac:dyDescent="0.15">
      <c r="A89" s="12">
        <v>88</v>
      </c>
      <c r="B89" s="12">
        <f>入力シート!B89</f>
        <v>0</v>
      </c>
      <c r="C89" s="12">
        <f>入力シート!C89</f>
        <v>0</v>
      </c>
      <c r="D89" s="12">
        <f t="shared" si="1"/>
        <v>0</v>
      </c>
      <c r="E89" s="12" t="e">
        <f>B89*((C89-出力!$E$7)^2)</f>
        <v>#DIV/0!</v>
      </c>
    </row>
    <row r="90" spans="1:5" x14ac:dyDescent="0.15">
      <c r="A90" s="12">
        <v>89</v>
      </c>
      <c r="B90" s="12">
        <f>入力シート!B90</f>
        <v>0</v>
      </c>
      <c r="C90" s="12">
        <f>入力シート!C90</f>
        <v>0</v>
      </c>
      <c r="D90" s="12">
        <f t="shared" si="1"/>
        <v>0</v>
      </c>
      <c r="E90" s="12" t="e">
        <f>B90*((C90-出力!$E$7)^2)</f>
        <v>#DIV/0!</v>
      </c>
    </row>
    <row r="91" spans="1:5" x14ac:dyDescent="0.15">
      <c r="A91" s="12">
        <v>90</v>
      </c>
      <c r="B91" s="12">
        <f>入力シート!B91</f>
        <v>0</v>
      </c>
      <c r="C91" s="12">
        <f>入力シート!C91</f>
        <v>0</v>
      </c>
      <c r="D91" s="12">
        <f t="shared" si="1"/>
        <v>0</v>
      </c>
      <c r="E91" s="12" t="e">
        <f>B91*((C91-出力!$E$7)^2)</f>
        <v>#DIV/0!</v>
      </c>
    </row>
    <row r="92" spans="1:5" x14ac:dyDescent="0.15">
      <c r="A92" s="12">
        <v>91</v>
      </c>
      <c r="B92" s="12">
        <f>入力シート!B92</f>
        <v>0</v>
      </c>
      <c r="C92" s="12">
        <f>入力シート!C92</f>
        <v>0</v>
      </c>
      <c r="D92" s="12">
        <f t="shared" si="1"/>
        <v>0</v>
      </c>
      <c r="E92" s="12" t="e">
        <f>B92*((C92-出力!$E$7)^2)</f>
        <v>#DIV/0!</v>
      </c>
    </row>
    <row r="93" spans="1:5" x14ac:dyDescent="0.15">
      <c r="A93" s="12">
        <v>92</v>
      </c>
      <c r="B93" s="12">
        <f>入力シート!B93</f>
        <v>0</v>
      </c>
      <c r="C93" s="12">
        <f>入力シート!C93</f>
        <v>0</v>
      </c>
      <c r="D93" s="12">
        <f t="shared" si="1"/>
        <v>0</v>
      </c>
      <c r="E93" s="12" t="e">
        <f>B93*((C93-出力!$E$7)^2)</f>
        <v>#DIV/0!</v>
      </c>
    </row>
    <row r="94" spans="1:5" x14ac:dyDescent="0.15">
      <c r="A94" s="12">
        <v>93</v>
      </c>
      <c r="B94" s="12">
        <f>入力シート!B94</f>
        <v>0</v>
      </c>
      <c r="C94" s="12">
        <f>入力シート!C94</f>
        <v>0</v>
      </c>
      <c r="D94" s="12">
        <f t="shared" si="1"/>
        <v>0</v>
      </c>
      <c r="E94" s="12" t="e">
        <f>B94*((C94-出力!$E$7)^2)</f>
        <v>#DIV/0!</v>
      </c>
    </row>
    <row r="95" spans="1:5" x14ac:dyDescent="0.15">
      <c r="A95" s="12">
        <v>94</v>
      </c>
      <c r="B95" s="12">
        <f>入力シート!B95</f>
        <v>0</v>
      </c>
      <c r="C95" s="12">
        <f>入力シート!C95</f>
        <v>0</v>
      </c>
      <c r="D95" s="12">
        <f t="shared" si="1"/>
        <v>0</v>
      </c>
      <c r="E95" s="12" t="e">
        <f>B95*((C95-出力!$E$7)^2)</f>
        <v>#DIV/0!</v>
      </c>
    </row>
    <row r="96" spans="1:5" x14ac:dyDescent="0.15">
      <c r="A96" s="12">
        <v>95</v>
      </c>
      <c r="B96" s="12">
        <f>入力シート!B96</f>
        <v>0</v>
      </c>
      <c r="C96" s="12">
        <f>入力シート!C96</f>
        <v>0</v>
      </c>
      <c r="D96" s="12">
        <f t="shared" si="1"/>
        <v>0</v>
      </c>
      <c r="E96" s="12" t="e">
        <f>B96*((C96-出力!$E$7)^2)</f>
        <v>#DIV/0!</v>
      </c>
    </row>
    <row r="97" spans="1:5" x14ac:dyDescent="0.15">
      <c r="A97" s="12">
        <v>96</v>
      </c>
      <c r="B97" s="12">
        <f>入力シート!B97</f>
        <v>0</v>
      </c>
      <c r="C97" s="12">
        <f>入力シート!C97</f>
        <v>0</v>
      </c>
      <c r="D97" s="12">
        <f t="shared" si="1"/>
        <v>0</v>
      </c>
      <c r="E97" s="12" t="e">
        <f>B97*((C97-出力!$E$7)^2)</f>
        <v>#DIV/0!</v>
      </c>
    </row>
    <row r="98" spans="1:5" x14ac:dyDescent="0.15">
      <c r="A98" s="12">
        <v>97</v>
      </c>
      <c r="B98" s="12">
        <f>入力シート!B98</f>
        <v>0</v>
      </c>
      <c r="C98" s="12">
        <f>入力シート!C98</f>
        <v>0</v>
      </c>
      <c r="D98" s="12">
        <f t="shared" si="1"/>
        <v>0</v>
      </c>
      <c r="E98" s="12" t="e">
        <f>B98*((C98-出力!$E$7)^2)</f>
        <v>#DIV/0!</v>
      </c>
    </row>
    <row r="99" spans="1:5" x14ac:dyDescent="0.15">
      <c r="A99" s="12">
        <v>98</v>
      </c>
      <c r="B99" s="12">
        <f>入力シート!B99</f>
        <v>0</v>
      </c>
      <c r="C99" s="12">
        <f>入力シート!C99</f>
        <v>0</v>
      </c>
      <c r="D99" s="12">
        <f t="shared" si="1"/>
        <v>0</v>
      </c>
      <c r="E99" s="12" t="e">
        <f>B99*((C99-出力!$E$7)^2)</f>
        <v>#DIV/0!</v>
      </c>
    </row>
    <row r="100" spans="1:5" x14ac:dyDescent="0.15">
      <c r="A100" s="12">
        <v>99</v>
      </c>
      <c r="B100" s="12">
        <f>入力シート!B100</f>
        <v>0</v>
      </c>
      <c r="C100" s="12">
        <f>入力シート!C100</f>
        <v>0</v>
      </c>
      <c r="D100" s="12">
        <f t="shared" si="1"/>
        <v>0</v>
      </c>
      <c r="E100" s="12" t="e">
        <f>B100*((C100-出力!$E$7)^2)</f>
        <v>#DIV/0!</v>
      </c>
    </row>
    <row r="101" spans="1:5" x14ac:dyDescent="0.15">
      <c r="A101" s="12">
        <v>100</v>
      </c>
      <c r="B101" s="12">
        <f>入力シート!B101</f>
        <v>0</v>
      </c>
      <c r="C101" s="12">
        <f>入力シート!C101</f>
        <v>0</v>
      </c>
      <c r="D101" s="12">
        <f t="shared" si="1"/>
        <v>0</v>
      </c>
      <c r="E101" s="12" t="e">
        <f>B101*((C101-出力!$E$7)^2)</f>
        <v>#DIV/0!</v>
      </c>
    </row>
    <row r="102" spans="1:5" x14ac:dyDescent="0.15">
      <c r="A102" s="12">
        <v>101</v>
      </c>
      <c r="B102" s="12">
        <f>入力シート!B102</f>
        <v>0</v>
      </c>
      <c r="C102" s="12">
        <f>入力シート!C102</f>
        <v>0</v>
      </c>
      <c r="D102" s="12">
        <f t="shared" si="1"/>
        <v>0</v>
      </c>
      <c r="E102" s="12" t="e">
        <f>B102*((C102-出力!$E$7)^2)</f>
        <v>#DIV/0!</v>
      </c>
    </row>
    <row r="103" spans="1:5" x14ac:dyDescent="0.15">
      <c r="A103" s="12">
        <v>102</v>
      </c>
      <c r="B103" s="12">
        <f>入力シート!B103</f>
        <v>0</v>
      </c>
      <c r="C103" s="12">
        <f>入力シート!C103</f>
        <v>0</v>
      </c>
      <c r="D103" s="12">
        <f t="shared" si="1"/>
        <v>0</v>
      </c>
      <c r="E103" s="12" t="e">
        <f>B103*((C103-出力!$E$7)^2)</f>
        <v>#DIV/0!</v>
      </c>
    </row>
    <row r="104" spans="1:5" x14ac:dyDescent="0.15">
      <c r="A104" s="12">
        <v>103</v>
      </c>
      <c r="B104" s="12">
        <f>入力シート!B104</f>
        <v>0</v>
      </c>
      <c r="C104" s="12">
        <f>入力シート!C104</f>
        <v>0</v>
      </c>
      <c r="D104" s="12">
        <f t="shared" si="1"/>
        <v>0</v>
      </c>
      <c r="E104" s="12" t="e">
        <f>B104*((C104-出力!$E$7)^2)</f>
        <v>#DIV/0!</v>
      </c>
    </row>
    <row r="105" spans="1:5" x14ac:dyDescent="0.15">
      <c r="A105" s="12">
        <v>104</v>
      </c>
      <c r="B105" s="12">
        <f>入力シート!B105</f>
        <v>0</v>
      </c>
      <c r="C105" s="12">
        <f>入力シート!C105</f>
        <v>0</v>
      </c>
      <c r="D105" s="12">
        <f t="shared" si="1"/>
        <v>0</v>
      </c>
      <c r="E105" s="12" t="e">
        <f>B105*((C105-出力!$E$7)^2)</f>
        <v>#DIV/0!</v>
      </c>
    </row>
    <row r="106" spans="1:5" x14ac:dyDescent="0.15">
      <c r="A106" s="12">
        <v>105</v>
      </c>
      <c r="B106" s="12">
        <f>入力シート!B106</f>
        <v>0</v>
      </c>
      <c r="C106" s="12">
        <f>入力シート!C106</f>
        <v>0</v>
      </c>
      <c r="D106" s="12">
        <f t="shared" si="1"/>
        <v>0</v>
      </c>
      <c r="E106" s="12" t="e">
        <f>B106*((C106-出力!$E$7)^2)</f>
        <v>#DIV/0!</v>
      </c>
    </row>
    <row r="107" spans="1:5" x14ac:dyDescent="0.15">
      <c r="A107" s="12">
        <v>106</v>
      </c>
      <c r="B107" s="12">
        <f>入力シート!B107</f>
        <v>0</v>
      </c>
      <c r="C107" s="12">
        <f>入力シート!C107</f>
        <v>0</v>
      </c>
      <c r="D107" s="12">
        <f t="shared" si="1"/>
        <v>0</v>
      </c>
      <c r="E107" s="12" t="e">
        <f>B107*((C107-出力!$E$7)^2)</f>
        <v>#DIV/0!</v>
      </c>
    </row>
    <row r="108" spans="1:5" x14ac:dyDescent="0.15">
      <c r="A108" s="12">
        <v>107</v>
      </c>
      <c r="B108" s="12">
        <f>入力シート!B108</f>
        <v>0</v>
      </c>
      <c r="C108" s="12">
        <f>入力シート!C108</f>
        <v>0</v>
      </c>
      <c r="D108" s="12">
        <f t="shared" si="1"/>
        <v>0</v>
      </c>
      <c r="E108" s="12" t="e">
        <f>B108*((C108-出力!$E$7)^2)</f>
        <v>#DIV/0!</v>
      </c>
    </row>
    <row r="109" spans="1:5" x14ac:dyDescent="0.15">
      <c r="A109" s="12">
        <v>108</v>
      </c>
      <c r="B109" s="12">
        <f>入力シート!B109</f>
        <v>0</v>
      </c>
      <c r="C109" s="12">
        <f>入力シート!C109</f>
        <v>0</v>
      </c>
      <c r="D109" s="12">
        <f t="shared" si="1"/>
        <v>0</v>
      </c>
      <c r="E109" s="12" t="e">
        <f>B109*((C109-出力!$E$7)^2)</f>
        <v>#DIV/0!</v>
      </c>
    </row>
    <row r="110" spans="1:5" x14ac:dyDescent="0.15">
      <c r="A110" s="12">
        <v>109</v>
      </c>
      <c r="B110" s="12">
        <f>入力シート!B110</f>
        <v>0</v>
      </c>
      <c r="C110" s="12">
        <f>入力シート!C110</f>
        <v>0</v>
      </c>
      <c r="D110" s="12">
        <f t="shared" si="1"/>
        <v>0</v>
      </c>
      <c r="E110" s="12" t="e">
        <f>B110*((C110-出力!$E$7)^2)</f>
        <v>#DIV/0!</v>
      </c>
    </row>
    <row r="111" spans="1:5" x14ac:dyDescent="0.15">
      <c r="A111" s="12">
        <v>110</v>
      </c>
      <c r="B111" s="12">
        <f>入力シート!B111</f>
        <v>0</v>
      </c>
      <c r="C111" s="12">
        <f>入力シート!C111</f>
        <v>0</v>
      </c>
      <c r="D111" s="12">
        <f t="shared" si="1"/>
        <v>0</v>
      </c>
      <c r="E111" s="12" t="e">
        <f>B111*((C111-出力!$E$7)^2)</f>
        <v>#DIV/0!</v>
      </c>
    </row>
    <row r="112" spans="1:5" x14ac:dyDescent="0.15">
      <c r="A112" s="12">
        <v>111</v>
      </c>
      <c r="B112" s="12">
        <f>入力シート!B112</f>
        <v>0</v>
      </c>
      <c r="C112" s="12">
        <f>入力シート!C112</f>
        <v>0</v>
      </c>
      <c r="D112" s="12">
        <f t="shared" si="1"/>
        <v>0</v>
      </c>
      <c r="E112" s="12" t="e">
        <f>B112*((C112-出力!$E$7)^2)</f>
        <v>#DIV/0!</v>
      </c>
    </row>
    <row r="113" spans="1:5" x14ac:dyDescent="0.15">
      <c r="A113" s="12">
        <v>112</v>
      </c>
      <c r="B113" s="12">
        <f>入力シート!B113</f>
        <v>0</v>
      </c>
      <c r="C113" s="12">
        <f>入力シート!C113</f>
        <v>0</v>
      </c>
      <c r="D113" s="12">
        <f t="shared" si="1"/>
        <v>0</v>
      </c>
      <c r="E113" s="12" t="e">
        <f>B113*((C113-出力!$E$7)^2)</f>
        <v>#DIV/0!</v>
      </c>
    </row>
    <row r="114" spans="1:5" x14ac:dyDescent="0.15">
      <c r="A114" s="12">
        <v>113</v>
      </c>
      <c r="B114" s="12">
        <f>入力シート!B114</f>
        <v>0</v>
      </c>
      <c r="C114" s="12">
        <f>入力シート!C114</f>
        <v>0</v>
      </c>
      <c r="D114" s="12">
        <f t="shared" si="1"/>
        <v>0</v>
      </c>
      <c r="E114" s="12" t="e">
        <f>B114*((C114-出力!$E$7)^2)</f>
        <v>#DIV/0!</v>
      </c>
    </row>
    <row r="115" spans="1:5" x14ac:dyDescent="0.15">
      <c r="A115" s="12">
        <v>114</v>
      </c>
      <c r="B115" s="12">
        <f>入力シート!B115</f>
        <v>0</v>
      </c>
      <c r="C115" s="12">
        <f>入力シート!C115</f>
        <v>0</v>
      </c>
      <c r="D115" s="12">
        <f t="shared" si="1"/>
        <v>0</v>
      </c>
      <c r="E115" s="12" t="e">
        <f>B115*((C115-出力!$E$7)^2)</f>
        <v>#DIV/0!</v>
      </c>
    </row>
    <row r="116" spans="1:5" x14ac:dyDescent="0.15">
      <c r="A116" s="12">
        <v>115</v>
      </c>
      <c r="B116" s="12">
        <f>入力シート!B116</f>
        <v>0</v>
      </c>
      <c r="C116" s="12">
        <f>入力シート!C116</f>
        <v>0</v>
      </c>
      <c r="D116" s="12">
        <f t="shared" si="1"/>
        <v>0</v>
      </c>
      <c r="E116" s="12" t="e">
        <f>B116*((C116-出力!$E$7)^2)</f>
        <v>#DIV/0!</v>
      </c>
    </row>
    <row r="117" spans="1:5" x14ac:dyDescent="0.15">
      <c r="A117" s="12">
        <v>116</v>
      </c>
      <c r="B117" s="12">
        <f>入力シート!B117</f>
        <v>0</v>
      </c>
      <c r="C117" s="12">
        <f>入力シート!C117</f>
        <v>0</v>
      </c>
      <c r="D117" s="12">
        <f t="shared" si="1"/>
        <v>0</v>
      </c>
      <c r="E117" s="12" t="e">
        <f>B117*((C117-出力!$E$7)^2)</f>
        <v>#DIV/0!</v>
      </c>
    </row>
    <row r="118" spans="1:5" x14ac:dyDescent="0.15">
      <c r="A118" s="12">
        <v>117</v>
      </c>
      <c r="B118" s="12">
        <f>入力シート!B118</f>
        <v>0</v>
      </c>
      <c r="C118" s="12">
        <f>入力シート!C118</f>
        <v>0</v>
      </c>
      <c r="D118" s="12">
        <f t="shared" si="1"/>
        <v>0</v>
      </c>
      <c r="E118" s="12" t="e">
        <f>B118*((C118-出力!$E$7)^2)</f>
        <v>#DIV/0!</v>
      </c>
    </row>
    <row r="119" spans="1:5" x14ac:dyDescent="0.15">
      <c r="A119" s="12">
        <v>118</v>
      </c>
      <c r="B119" s="12">
        <f>入力シート!B119</f>
        <v>0</v>
      </c>
      <c r="C119" s="12">
        <f>入力シート!C119</f>
        <v>0</v>
      </c>
      <c r="D119" s="12">
        <f t="shared" si="1"/>
        <v>0</v>
      </c>
      <c r="E119" s="12" t="e">
        <f>B119*((C119-出力!$E$7)^2)</f>
        <v>#DIV/0!</v>
      </c>
    </row>
    <row r="120" spans="1:5" x14ac:dyDescent="0.15">
      <c r="A120" s="12">
        <v>119</v>
      </c>
      <c r="B120" s="12">
        <f>入力シート!B120</f>
        <v>0</v>
      </c>
      <c r="C120" s="12">
        <f>入力シート!C120</f>
        <v>0</v>
      </c>
      <c r="D120" s="12">
        <f t="shared" si="1"/>
        <v>0</v>
      </c>
      <c r="E120" s="12" t="e">
        <f>B120*((C120-出力!$E$7)^2)</f>
        <v>#DIV/0!</v>
      </c>
    </row>
    <row r="121" spans="1:5" x14ac:dyDescent="0.15">
      <c r="A121" s="12">
        <v>120</v>
      </c>
      <c r="B121" s="12">
        <f>入力シート!B121</f>
        <v>0</v>
      </c>
      <c r="C121" s="12">
        <f>入力シート!C121</f>
        <v>0</v>
      </c>
      <c r="D121" s="12">
        <f t="shared" si="1"/>
        <v>0</v>
      </c>
      <c r="E121" s="12" t="e">
        <f>B121*((C121-出力!$E$7)^2)</f>
        <v>#DIV/0!</v>
      </c>
    </row>
    <row r="122" spans="1:5" x14ac:dyDescent="0.15">
      <c r="A122" s="12">
        <v>121</v>
      </c>
      <c r="B122" s="12">
        <f>入力シート!B122</f>
        <v>0</v>
      </c>
      <c r="C122" s="12">
        <f>入力シート!C122</f>
        <v>0</v>
      </c>
      <c r="D122" s="12">
        <f t="shared" si="1"/>
        <v>0</v>
      </c>
      <c r="E122" s="12" t="e">
        <f>B122*((C122-出力!$E$7)^2)</f>
        <v>#DIV/0!</v>
      </c>
    </row>
    <row r="123" spans="1:5" x14ac:dyDescent="0.15">
      <c r="A123" s="12">
        <v>122</v>
      </c>
      <c r="B123" s="12">
        <f>入力シート!B123</f>
        <v>0</v>
      </c>
      <c r="C123" s="12">
        <f>入力シート!C123</f>
        <v>0</v>
      </c>
      <c r="D123" s="12">
        <f t="shared" si="1"/>
        <v>0</v>
      </c>
      <c r="E123" s="12" t="e">
        <f>B123*((C123-出力!$E$7)^2)</f>
        <v>#DIV/0!</v>
      </c>
    </row>
    <row r="124" spans="1:5" x14ac:dyDescent="0.15">
      <c r="A124" s="12">
        <v>123</v>
      </c>
      <c r="B124" s="12">
        <f>入力シート!B124</f>
        <v>0</v>
      </c>
      <c r="C124" s="12">
        <f>入力シート!C124</f>
        <v>0</v>
      </c>
      <c r="D124" s="12">
        <f t="shared" si="1"/>
        <v>0</v>
      </c>
      <c r="E124" s="12" t="e">
        <f>B124*((C124-出力!$E$7)^2)</f>
        <v>#DIV/0!</v>
      </c>
    </row>
    <row r="125" spans="1:5" x14ac:dyDescent="0.15">
      <c r="A125" s="12">
        <v>124</v>
      </c>
      <c r="B125" s="12">
        <f>入力シート!B125</f>
        <v>0</v>
      </c>
      <c r="C125" s="12">
        <f>入力シート!C125</f>
        <v>0</v>
      </c>
      <c r="D125" s="12">
        <f t="shared" si="1"/>
        <v>0</v>
      </c>
      <c r="E125" s="12" t="e">
        <f>B125*((C125-出力!$E$7)^2)</f>
        <v>#DIV/0!</v>
      </c>
    </row>
    <row r="126" spans="1:5" x14ac:dyDescent="0.15">
      <c r="A126" s="12">
        <v>125</v>
      </c>
      <c r="B126" s="12">
        <f>入力シート!B126</f>
        <v>0</v>
      </c>
      <c r="C126" s="12">
        <f>入力シート!C126</f>
        <v>0</v>
      </c>
      <c r="D126" s="12">
        <f t="shared" si="1"/>
        <v>0</v>
      </c>
      <c r="E126" s="12" t="e">
        <f>B126*((C126-出力!$E$7)^2)</f>
        <v>#DIV/0!</v>
      </c>
    </row>
    <row r="127" spans="1:5" x14ac:dyDescent="0.15">
      <c r="A127" s="12">
        <v>126</v>
      </c>
      <c r="B127" s="12">
        <f>入力シート!B127</f>
        <v>0</v>
      </c>
      <c r="C127" s="12">
        <f>入力シート!C127</f>
        <v>0</v>
      </c>
      <c r="D127" s="12">
        <f t="shared" si="1"/>
        <v>0</v>
      </c>
      <c r="E127" s="12" t="e">
        <f>B127*((C127-出力!$E$7)^2)</f>
        <v>#DIV/0!</v>
      </c>
    </row>
    <row r="128" spans="1:5" x14ac:dyDescent="0.15">
      <c r="A128" s="12">
        <v>127</v>
      </c>
      <c r="B128" s="12">
        <f>入力シート!B128</f>
        <v>0</v>
      </c>
      <c r="C128" s="12">
        <f>入力シート!C128</f>
        <v>0</v>
      </c>
      <c r="D128" s="12">
        <f t="shared" si="1"/>
        <v>0</v>
      </c>
      <c r="E128" s="12" t="e">
        <f>B128*((C128-出力!$E$7)^2)</f>
        <v>#DIV/0!</v>
      </c>
    </row>
    <row r="129" spans="1:5" x14ac:dyDescent="0.15">
      <c r="A129" s="12">
        <v>128</v>
      </c>
      <c r="B129" s="12">
        <f>入力シート!B129</f>
        <v>0</v>
      </c>
      <c r="C129" s="12">
        <f>入力シート!C129</f>
        <v>0</v>
      </c>
      <c r="D129" s="12">
        <f t="shared" si="1"/>
        <v>0</v>
      </c>
      <c r="E129" s="12" t="e">
        <f>B129*((C129-出力!$E$7)^2)</f>
        <v>#DIV/0!</v>
      </c>
    </row>
    <row r="130" spans="1:5" x14ac:dyDescent="0.15">
      <c r="A130" s="12">
        <v>129</v>
      </c>
      <c r="B130" s="12">
        <f>入力シート!B130</f>
        <v>0</v>
      </c>
      <c r="C130" s="12">
        <f>入力シート!C130</f>
        <v>0</v>
      </c>
      <c r="D130" s="12">
        <f t="shared" si="1"/>
        <v>0</v>
      </c>
      <c r="E130" s="12" t="e">
        <f>B130*((C130-出力!$E$7)^2)</f>
        <v>#DIV/0!</v>
      </c>
    </row>
    <row r="131" spans="1:5" x14ac:dyDescent="0.15">
      <c r="A131" s="12">
        <v>130</v>
      </c>
      <c r="B131" s="12">
        <f>入力シート!B131</f>
        <v>0</v>
      </c>
      <c r="C131" s="12">
        <f>入力シート!C131</f>
        <v>0</v>
      </c>
      <c r="D131" s="12">
        <f t="shared" ref="D131:D194" si="2">B131*C131</f>
        <v>0</v>
      </c>
      <c r="E131" s="12" t="e">
        <f>B131*((C131-出力!$E$7)^2)</f>
        <v>#DIV/0!</v>
      </c>
    </row>
    <row r="132" spans="1:5" x14ac:dyDescent="0.15">
      <c r="A132" s="12">
        <v>131</v>
      </c>
      <c r="B132" s="12">
        <f>入力シート!B132</f>
        <v>0</v>
      </c>
      <c r="C132" s="12">
        <f>入力シート!C132</f>
        <v>0</v>
      </c>
      <c r="D132" s="12">
        <f t="shared" si="2"/>
        <v>0</v>
      </c>
      <c r="E132" s="12" t="e">
        <f>B132*((C132-出力!$E$7)^2)</f>
        <v>#DIV/0!</v>
      </c>
    </row>
    <row r="133" spans="1:5" x14ac:dyDescent="0.15">
      <c r="A133" s="12">
        <v>132</v>
      </c>
      <c r="B133" s="12">
        <f>入力シート!B133</f>
        <v>0</v>
      </c>
      <c r="C133" s="12">
        <f>入力シート!C133</f>
        <v>0</v>
      </c>
      <c r="D133" s="12">
        <f t="shared" si="2"/>
        <v>0</v>
      </c>
      <c r="E133" s="12" t="e">
        <f>B133*((C133-出力!$E$7)^2)</f>
        <v>#DIV/0!</v>
      </c>
    </row>
    <row r="134" spans="1:5" x14ac:dyDescent="0.15">
      <c r="A134" s="12">
        <v>133</v>
      </c>
      <c r="B134" s="12">
        <f>入力シート!B134</f>
        <v>0</v>
      </c>
      <c r="C134" s="12">
        <f>入力シート!C134</f>
        <v>0</v>
      </c>
      <c r="D134" s="12">
        <f t="shared" si="2"/>
        <v>0</v>
      </c>
      <c r="E134" s="12" t="e">
        <f>B134*((C134-出力!$E$7)^2)</f>
        <v>#DIV/0!</v>
      </c>
    </row>
    <row r="135" spans="1:5" x14ac:dyDescent="0.15">
      <c r="A135" s="12">
        <v>134</v>
      </c>
      <c r="B135" s="12">
        <f>入力シート!B135</f>
        <v>0</v>
      </c>
      <c r="C135" s="12">
        <f>入力シート!C135</f>
        <v>0</v>
      </c>
      <c r="D135" s="12">
        <f t="shared" si="2"/>
        <v>0</v>
      </c>
      <c r="E135" s="12" t="e">
        <f>B135*((C135-出力!$E$7)^2)</f>
        <v>#DIV/0!</v>
      </c>
    </row>
    <row r="136" spans="1:5" x14ac:dyDescent="0.15">
      <c r="A136" s="12">
        <v>135</v>
      </c>
      <c r="B136" s="12">
        <f>入力シート!B136</f>
        <v>0</v>
      </c>
      <c r="C136" s="12">
        <f>入力シート!C136</f>
        <v>0</v>
      </c>
      <c r="D136" s="12">
        <f t="shared" si="2"/>
        <v>0</v>
      </c>
      <c r="E136" s="12" t="e">
        <f>B136*((C136-出力!$E$7)^2)</f>
        <v>#DIV/0!</v>
      </c>
    </row>
    <row r="137" spans="1:5" x14ac:dyDescent="0.15">
      <c r="A137" s="12">
        <v>136</v>
      </c>
      <c r="B137" s="12">
        <f>入力シート!B137</f>
        <v>0</v>
      </c>
      <c r="C137" s="12">
        <f>入力シート!C137</f>
        <v>0</v>
      </c>
      <c r="D137" s="12">
        <f t="shared" si="2"/>
        <v>0</v>
      </c>
      <c r="E137" s="12" t="e">
        <f>B137*((C137-出力!$E$7)^2)</f>
        <v>#DIV/0!</v>
      </c>
    </row>
    <row r="138" spans="1:5" x14ac:dyDescent="0.15">
      <c r="A138" s="12">
        <v>137</v>
      </c>
      <c r="B138" s="12">
        <f>入力シート!B138</f>
        <v>0</v>
      </c>
      <c r="C138" s="12">
        <f>入力シート!C138</f>
        <v>0</v>
      </c>
      <c r="D138" s="12">
        <f t="shared" si="2"/>
        <v>0</v>
      </c>
      <c r="E138" s="12" t="e">
        <f>B138*((C138-出力!$E$7)^2)</f>
        <v>#DIV/0!</v>
      </c>
    </row>
    <row r="139" spans="1:5" x14ac:dyDescent="0.15">
      <c r="A139" s="12">
        <v>138</v>
      </c>
      <c r="B139" s="12">
        <f>入力シート!B139</f>
        <v>0</v>
      </c>
      <c r="C139" s="12">
        <f>入力シート!C139</f>
        <v>0</v>
      </c>
      <c r="D139" s="12">
        <f t="shared" si="2"/>
        <v>0</v>
      </c>
      <c r="E139" s="12" t="e">
        <f>B139*((C139-出力!$E$7)^2)</f>
        <v>#DIV/0!</v>
      </c>
    </row>
    <row r="140" spans="1:5" x14ac:dyDescent="0.15">
      <c r="A140" s="12">
        <v>139</v>
      </c>
      <c r="B140" s="12">
        <f>入力シート!B140</f>
        <v>0</v>
      </c>
      <c r="C140" s="12">
        <f>入力シート!C140</f>
        <v>0</v>
      </c>
      <c r="D140" s="12">
        <f t="shared" si="2"/>
        <v>0</v>
      </c>
      <c r="E140" s="12" t="e">
        <f>B140*((C140-出力!$E$7)^2)</f>
        <v>#DIV/0!</v>
      </c>
    </row>
    <row r="141" spans="1:5" x14ac:dyDescent="0.15">
      <c r="A141" s="12">
        <v>140</v>
      </c>
      <c r="B141" s="12">
        <f>入力シート!B141</f>
        <v>0</v>
      </c>
      <c r="C141" s="12">
        <f>入力シート!C141</f>
        <v>0</v>
      </c>
      <c r="D141" s="12">
        <f t="shared" si="2"/>
        <v>0</v>
      </c>
      <c r="E141" s="12" t="e">
        <f>B141*((C141-出力!$E$7)^2)</f>
        <v>#DIV/0!</v>
      </c>
    </row>
    <row r="142" spans="1:5" x14ac:dyDescent="0.15">
      <c r="A142" s="12">
        <v>141</v>
      </c>
      <c r="B142" s="12">
        <f>入力シート!B142</f>
        <v>0</v>
      </c>
      <c r="C142" s="12">
        <f>入力シート!C142</f>
        <v>0</v>
      </c>
      <c r="D142" s="12">
        <f t="shared" si="2"/>
        <v>0</v>
      </c>
      <c r="E142" s="12" t="e">
        <f>B142*((C142-出力!$E$7)^2)</f>
        <v>#DIV/0!</v>
      </c>
    </row>
    <row r="143" spans="1:5" x14ac:dyDescent="0.15">
      <c r="A143" s="12">
        <v>142</v>
      </c>
      <c r="B143" s="12">
        <f>入力シート!B143</f>
        <v>0</v>
      </c>
      <c r="C143" s="12">
        <f>入力シート!C143</f>
        <v>0</v>
      </c>
      <c r="D143" s="12">
        <f t="shared" si="2"/>
        <v>0</v>
      </c>
      <c r="E143" s="12" t="e">
        <f>B143*((C143-出力!$E$7)^2)</f>
        <v>#DIV/0!</v>
      </c>
    </row>
    <row r="144" spans="1:5" x14ac:dyDescent="0.15">
      <c r="A144" s="12">
        <v>143</v>
      </c>
      <c r="B144" s="12">
        <f>入力シート!B144</f>
        <v>0</v>
      </c>
      <c r="C144" s="12">
        <f>入力シート!C144</f>
        <v>0</v>
      </c>
      <c r="D144" s="12">
        <f t="shared" si="2"/>
        <v>0</v>
      </c>
      <c r="E144" s="12" t="e">
        <f>B144*((C144-出力!$E$7)^2)</f>
        <v>#DIV/0!</v>
      </c>
    </row>
    <row r="145" spans="1:5" x14ac:dyDescent="0.15">
      <c r="A145" s="12">
        <v>144</v>
      </c>
      <c r="B145" s="12">
        <f>入力シート!B145</f>
        <v>0</v>
      </c>
      <c r="C145" s="12">
        <f>入力シート!C145</f>
        <v>0</v>
      </c>
      <c r="D145" s="12">
        <f t="shared" si="2"/>
        <v>0</v>
      </c>
      <c r="E145" s="12" t="e">
        <f>B145*((C145-出力!$E$7)^2)</f>
        <v>#DIV/0!</v>
      </c>
    </row>
    <row r="146" spans="1:5" x14ac:dyDescent="0.15">
      <c r="A146" s="12">
        <v>145</v>
      </c>
      <c r="B146" s="12">
        <f>入力シート!B146</f>
        <v>0</v>
      </c>
      <c r="C146" s="12">
        <f>入力シート!C146</f>
        <v>0</v>
      </c>
      <c r="D146" s="12">
        <f t="shared" si="2"/>
        <v>0</v>
      </c>
      <c r="E146" s="12" t="e">
        <f>B146*((C146-出力!$E$7)^2)</f>
        <v>#DIV/0!</v>
      </c>
    </row>
    <row r="147" spans="1:5" x14ac:dyDescent="0.15">
      <c r="A147" s="12">
        <v>146</v>
      </c>
      <c r="B147" s="12">
        <f>入力シート!B147</f>
        <v>0</v>
      </c>
      <c r="C147" s="12">
        <f>入力シート!C147</f>
        <v>0</v>
      </c>
      <c r="D147" s="12">
        <f t="shared" si="2"/>
        <v>0</v>
      </c>
      <c r="E147" s="12" t="e">
        <f>B147*((C147-出力!$E$7)^2)</f>
        <v>#DIV/0!</v>
      </c>
    </row>
    <row r="148" spans="1:5" x14ac:dyDescent="0.15">
      <c r="A148" s="12">
        <v>147</v>
      </c>
      <c r="B148" s="12">
        <f>入力シート!B148</f>
        <v>0</v>
      </c>
      <c r="C148" s="12">
        <f>入力シート!C148</f>
        <v>0</v>
      </c>
      <c r="D148" s="12">
        <f t="shared" si="2"/>
        <v>0</v>
      </c>
      <c r="E148" s="12" t="e">
        <f>B148*((C148-出力!$E$7)^2)</f>
        <v>#DIV/0!</v>
      </c>
    </row>
    <row r="149" spans="1:5" x14ac:dyDescent="0.15">
      <c r="A149" s="12">
        <v>148</v>
      </c>
      <c r="B149" s="12">
        <f>入力シート!B149</f>
        <v>0</v>
      </c>
      <c r="C149" s="12">
        <f>入力シート!C149</f>
        <v>0</v>
      </c>
      <c r="D149" s="12">
        <f t="shared" si="2"/>
        <v>0</v>
      </c>
      <c r="E149" s="12" t="e">
        <f>B149*((C149-出力!$E$7)^2)</f>
        <v>#DIV/0!</v>
      </c>
    </row>
    <row r="150" spans="1:5" x14ac:dyDescent="0.15">
      <c r="A150" s="12">
        <v>149</v>
      </c>
      <c r="B150" s="12">
        <f>入力シート!B150</f>
        <v>0</v>
      </c>
      <c r="C150" s="12">
        <f>入力シート!C150</f>
        <v>0</v>
      </c>
      <c r="D150" s="12">
        <f t="shared" si="2"/>
        <v>0</v>
      </c>
      <c r="E150" s="12" t="e">
        <f>B150*((C150-出力!$E$7)^2)</f>
        <v>#DIV/0!</v>
      </c>
    </row>
    <row r="151" spans="1:5" x14ac:dyDescent="0.15">
      <c r="A151" s="12">
        <v>150</v>
      </c>
      <c r="B151" s="12">
        <f>入力シート!B151</f>
        <v>0</v>
      </c>
      <c r="C151" s="12">
        <f>入力シート!C151</f>
        <v>0</v>
      </c>
      <c r="D151" s="12">
        <f t="shared" si="2"/>
        <v>0</v>
      </c>
      <c r="E151" s="12" t="e">
        <f>B151*((C151-出力!$E$7)^2)</f>
        <v>#DIV/0!</v>
      </c>
    </row>
    <row r="152" spans="1:5" x14ac:dyDescent="0.15">
      <c r="A152" s="12">
        <v>151</v>
      </c>
      <c r="B152" s="12">
        <f>入力シート!B152</f>
        <v>0</v>
      </c>
      <c r="C152" s="12">
        <f>入力シート!C152</f>
        <v>0</v>
      </c>
      <c r="D152" s="12">
        <f t="shared" si="2"/>
        <v>0</v>
      </c>
      <c r="E152" s="12" t="e">
        <f>B152*((C152-出力!$E$7)^2)</f>
        <v>#DIV/0!</v>
      </c>
    </row>
    <row r="153" spans="1:5" x14ac:dyDescent="0.15">
      <c r="A153" s="12">
        <v>152</v>
      </c>
      <c r="B153" s="12">
        <f>入力シート!B153</f>
        <v>0</v>
      </c>
      <c r="C153" s="12">
        <f>入力シート!C153</f>
        <v>0</v>
      </c>
      <c r="D153" s="12">
        <f t="shared" si="2"/>
        <v>0</v>
      </c>
      <c r="E153" s="12" t="e">
        <f>B153*((C153-出力!$E$7)^2)</f>
        <v>#DIV/0!</v>
      </c>
    </row>
    <row r="154" spans="1:5" x14ac:dyDescent="0.15">
      <c r="A154" s="12">
        <v>153</v>
      </c>
      <c r="B154" s="12">
        <f>入力シート!B154</f>
        <v>0</v>
      </c>
      <c r="C154" s="12">
        <f>入力シート!C154</f>
        <v>0</v>
      </c>
      <c r="D154" s="12">
        <f t="shared" si="2"/>
        <v>0</v>
      </c>
      <c r="E154" s="12" t="e">
        <f>B154*((C154-出力!$E$7)^2)</f>
        <v>#DIV/0!</v>
      </c>
    </row>
    <row r="155" spans="1:5" x14ac:dyDescent="0.15">
      <c r="A155" s="12">
        <v>154</v>
      </c>
      <c r="B155" s="12">
        <f>入力シート!B155</f>
        <v>0</v>
      </c>
      <c r="C155" s="12">
        <f>入力シート!C155</f>
        <v>0</v>
      </c>
      <c r="D155" s="12">
        <f t="shared" si="2"/>
        <v>0</v>
      </c>
      <c r="E155" s="12" t="e">
        <f>B155*((C155-出力!$E$7)^2)</f>
        <v>#DIV/0!</v>
      </c>
    </row>
    <row r="156" spans="1:5" x14ac:dyDescent="0.15">
      <c r="A156" s="12">
        <v>155</v>
      </c>
      <c r="B156" s="12">
        <f>入力シート!B156</f>
        <v>0</v>
      </c>
      <c r="C156" s="12">
        <f>入力シート!C156</f>
        <v>0</v>
      </c>
      <c r="D156" s="12">
        <f t="shared" si="2"/>
        <v>0</v>
      </c>
      <c r="E156" s="12" t="e">
        <f>B156*((C156-出力!$E$7)^2)</f>
        <v>#DIV/0!</v>
      </c>
    </row>
    <row r="157" spans="1:5" x14ac:dyDescent="0.15">
      <c r="A157" s="12">
        <v>156</v>
      </c>
      <c r="B157" s="12">
        <f>入力シート!B157</f>
        <v>0</v>
      </c>
      <c r="C157" s="12">
        <f>入力シート!C157</f>
        <v>0</v>
      </c>
      <c r="D157" s="12">
        <f t="shared" si="2"/>
        <v>0</v>
      </c>
      <c r="E157" s="12" t="e">
        <f>B157*((C157-出力!$E$7)^2)</f>
        <v>#DIV/0!</v>
      </c>
    </row>
    <row r="158" spans="1:5" x14ac:dyDescent="0.15">
      <c r="A158" s="12">
        <v>157</v>
      </c>
      <c r="B158" s="12">
        <f>入力シート!B158</f>
        <v>0</v>
      </c>
      <c r="C158" s="12">
        <f>入力シート!C158</f>
        <v>0</v>
      </c>
      <c r="D158" s="12">
        <f t="shared" si="2"/>
        <v>0</v>
      </c>
      <c r="E158" s="12" t="e">
        <f>B158*((C158-出力!$E$7)^2)</f>
        <v>#DIV/0!</v>
      </c>
    </row>
    <row r="159" spans="1:5" x14ac:dyDescent="0.15">
      <c r="A159" s="12">
        <v>158</v>
      </c>
      <c r="B159" s="12">
        <f>入力シート!B159</f>
        <v>0</v>
      </c>
      <c r="C159" s="12">
        <f>入力シート!C159</f>
        <v>0</v>
      </c>
      <c r="D159" s="12">
        <f t="shared" si="2"/>
        <v>0</v>
      </c>
      <c r="E159" s="12" t="e">
        <f>B159*((C159-出力!$E$7)^2)</f>
        <v>#DIV/0!</v>
      </c>
    </row>
    <row r="160" spans="1:5" x14ac:dyDescent="0.15">
      <c r="A160" s="12">
        <v>159</v>
      </c>
      <c r="B160" s="12">
        <f>入力シート!B160</f>
        <v>0</v>
      </c>
      <c r="C160" s="12">
        <f>入力シート!C160</f>
        <v>0</v>
      </c>
      <c r="D160" s="12">
        <f t="shared" si="2"/>
        <v>0</v>
      </c>
      <c r="E160" s="12" t="e">
        <f>B160*((C160-出力!$E$7)^2)</f>
        <v>#DIV/0!</v>
      </c>
    </row>
    <row r="161" spans="1:5" x14ac:dyDescent="0.15">
      <c r="A161" s="12">
        <v>160</v>
      </c>
      <c r="B161" s="12">
        <f>入力シート!B161</f>
        <v>0</v>
      </c>
      <c r="C161" s="12">
        <f>入力シート!C161</f>
        <v>0</v>
      </c>
      <c r="D161" s="12">
        <f t="shared" si="2"/>
        <v>0</v>
      </c>
      <c r="E161" s="12" t="e">
        <f>B161*((C161-出力!$E$7)^2)</f>
        <v>#DIV/0!</v>
      </c>
    </row>
    <row r="162" spans="1:5" x14ac:dyDescent="0.15">
      <c r="A162" s="12">
        <v>161</v>
      </c>
      <c r="B162" s="12">
        <f>入力シート!B162</f>
        <v>0</v>
      </c>
      <c r="C162" s="12">
        <f>入力シート!C162</f>
        <v>0</v>
      </c>
      <c r="D162" s="12">
        <f t="shared" si="2"/>
        <v>0</v>
      </c>
      <c r="E162" s="12" t="e">
        <f>B162*((C162-出力!$E$7)^2)</f>
        <v>#DIV/0!</v>
      </c>
    </row>
    <row r="163" spans="1:5" x14ac:dyDescent="0.15">
      <c r="A163" s="12">
        <v>162</v>
      </c>
      <c r="B163" s="12">
        <f>入力シート!B163</f>
        <v>0</v>
      </c>
      <c r="C163" s="12">
        <f>入力シート!C163</f>
        <v>0</v>
      </c>
      <c r="D163" s="12">
        <f t="shared" si="2"/>
        <v>0</v>
      </c>
      <c r="E163" s="12" t="e">
        <f>B163*((C163-出力!$E$7)^2)</f>
        <v>#DIV/0!</v>
      </c>
    </row>
    <row r="164" spans="1:5" x14ac:dyDescent="0.15">
      <c r="A164" s="12">
        <v>163</v>
      </c>
      <c r="B164" s="12">
        <f>入力シート!B164</f>
        <v>0</v>
      </c>
      <c r="C164" s="12">
        <f>入力シート!C164</f>
        <v>0</v>
      </c>
      <c r="D164" s="12">
        <f t="shared" si="2"/>
        <v>0</v>
      </c>
      <c r="E164" s="12" t="e">
        <f>B164*((C164-出力!$E$7)^2)</f>
        <v>#DIV/0!</v>
      </c>
    </row>
    <row r="165" spans="1:5" x14ac:dyDescent="0.15">
      <c r="A165" s="12">
        <v>164</v>
      </c>
      <c r="B165" s="12">
        <f>入力シート!B165</f>
        <v>0</v>
      </c>
      <c r="C165" s="12">
        <f>入力シート!C165</f>
        <v>0</v>
      </c>
      <c r="D165" s="12">
        <f t="shared" si="2"/>
        <v>0</v>
      </c>
      <c r="E165" s="12" t="e">
        <f>B165*((C165-出力!$E$7)^2)</f>
        <v>#DIV/0!</v>
      </c>
    </row>
    <row r="166" spans="1:5" x14ac:dyDescent="0.15">
      <c r="A166" s="12">
        <v>165</v>
      </c>
      <c r="B166" s="12">
        <f>入力シート!B166</f>
        <v>0</v>
      </c>
      <c r="C166" s="12">
        <f>入力シート!C166</f>
        <v>0</v>
      </c>
      <c r="D166" s="12">
        <f t="shared" si="2"/>
        <v>0</v>
      </c>
      <c r="E166" s="12" t="e">
        <f>B166*((C166-出力!$E$7)^2)</f>
        <v>#DIV/0!</v>
      </c>
    </row>
    <row r="167" spans="1:5" x14ac:dyDescent="0.15">
      <c r="A167" s="12">
        <v>166</v>
      </c>
      <c r="B167" s="12">
        <f>入力シート!B167</f>
        <v>0</v>
      </c>
      <c r="C167" s="12">
        <f>入力シート!C167</f>
        <v>0</v>
      </c>
      <c r="D167" s="12">
        <f t="shared" si="2"/>
        <v>0</v>
      </c>
      <c r="E167" s="12" t="e">
        <f>B167*((C167-出力!$E$7)^2)</f>
        <v>#DIV/0!</v>
      </c>
    </row>
    <row r="168" spans="1:5" x14ac:dyDescent="0.15">
      <c r="A168" s="12">
        <v>167</v>
      </c>
      <c r="B168" s="12">
        <f>入力シート!B168</f>
        <v>0</v>
      </c>
      <c r="C168" s="12">
        <f>入力シート!C168</f>
        <v>0</v>
      </c>
      <c r="D168" s="12">
        <f t="shared" si="2"/>
        <v>0</v>
      </c>
      <c r="E168" s="12" t="e">
        <f>B168*((C168-出力!$E$7)^2)</f>
        <v>#DIV/0!</v>
      </c>
    </row>
    <row r="169" spans="1:5" x14ac:dyDescent="0.15">
      <c r="A169" s="12">
        <v>168</v>
      </c>
      <c r="B169" s="12">
        <f>入力シート!B169</f>
        <v>0</v>
      </c>
      <c r="C169" s="12">
        <f>入力シート!C169</f>
        <v>0</v>
      </c>
      <c r="D169" s="12">
        <f t="shared" si="2"/>
        <v>0</v>
      </c>
      <c r="E169" s="12" t="e">
        <f>B169*((C169-出力!$E$7)^2)</f>
        <v>#DIV/0!</v>
      </c>
    </row>
    <row r="170" spans="1:5" x14ac:dyDescent="0.15">
      <c r="A170" s="12">
        <v>169</v>
      </c>
      <c r="B170" s="12">
        <f>入力シート!B170</f>
        <v>0</v>
      </c>
      <c r="C170" s="12">
        <f>入力シート!C170</f>
        <v>0</v>
      </c>
      <c r="D170" s="12">
        <f t="shared" si="2"/>
        <v>0</v>
      </c>
      <c r="E170" s="12" t="e">
        <f>B170*((C170-出力!$E$7)^2)</f>
        <v>#DIV/0!</v>
      </c>
    </row>
    <row r="171" spans="1:5" x14ac:dyDescent="0.15">
      <c r="A171" s="12">
        <v>170</v>
      </c>
      <c r="B171" s="12">
        <f>入力シート!B171</f>
        <v>0</v>
      </c>
      <c r="C171" s="12">
        <f>入力シート!C171</f>
        <v>0</v>
      </c>
      <c r="D171" s="12">
        <f t="shared" si="2"/>
        <v>0</v>
      </c>
      <c r="E171" s="12" t="e">
        <f>B171*((C171-出力!$E$7)^2)</f>
        <v>#DIV/0!</v>
      </c>
    </row>
    <row r="172" spans="1:5" x14ac:dyDescent="0.15">
      <c r="A172" s="12">
        <v>171</v>
      </c>
      <c r="B172" s="12">
        <f>入力シート!B172</f>
        <v>0</v>
      </c>
      <c r="C172" s="12">
        <f>入力シート!C172</f>
        <v>0</v>
      </c>
      <c r="D172" s="12">
        <f t="shared" si="2"/>
        <v>0</v>
      </c>
      <c r="E172" s="12" t="e">
        <f>B172*((C172-出力!$E$7)^2)</f>
        <v>#DIV/0!</v>
      </c>
    </row>
    <row r="173" spans="1:5" x14ac:dyDescent="0.15">
      <c r="A173" s="12">
        <v>172</v>
      </c>
      <c r="B173" s="12">
        <f>入力シート!B173</f>
        <v>0</v>
      </c>
      <c r="C173" s="12">
        <f>入力シート!C173</f>
        <v>0</v>
      </c>
      <c r="D173" s="12">
        <f t="shared" si="2"/>
        <v>0</v>
      </c>
      <c r="E173" s="12" t="e">
        <f>B173*((C173-出力!$E$7)^2)</f>
        <v>#DIV/0!</v>
      </c>
    </row>
    <row r="174" spans="1:5" x14ac:dyDescent="0.15">
      <c r="A174" s="12">
        <v>173</v>
      </c>
      <c r="B174" s="12">
        <f>入力シート!B174</f>
        <v>0</v>
      </c>
      <c r="C174" s="12">
        <f>入力シート!C174</f>
        <v>0</v>
      </c>
      <c r="D174" s="12">
        <f t="shared" si="2"/>
        <v>0</v>
      </c>
      <c r="E174" s="12" t="e">
        <f>B174*((C174-出力!$E$7)^2)</f>
        <v>#DIV/0!</v>
      </c>
    </row>
    <row r="175" spans="1:5" x14ac:dyDescent="0.15">
      <c r="A175" s="12">
        <v>174</v>
      </c>
      <c r="B175" s="12">
        <f>入力シート!B175</f>
        <v>0</v>
      </c>
      <c r="C175" s="12">
        <f>入力シート!C175</f>
        <v>0</v>
      </c>
      <c r="D175" s="12">
        <f t="shared" si="2"/>
        <v>0</v>
      </c>
      <c r="E175" s="12" t="e">
        <f>B175*((C175-出力!$E$7)^2)</f>
        <v>#DIV/0!</v>
      </c>
    </row>
    <row r="176" spans="1:5" x14ac:dyDescent="0.15">
      <c r="A176" s="12">
        <v>175</v>
      </c>
      <c r="B176" s="12">
        <f>入力シート!B176</f>
        <v>0</v>
      </c>
      <c r="C176" s="12">
        <f>入力シート!C176</f>
        <v>0</v>
      </c>
      <c r="D176" s="12">
        <f t="shared" si="2"/>
        <v>0</v>
      </c>
      <c r="E176" s="12" t="e">
        <f>B176*((C176-出力!$E$7)^2)</f>
        <v>#DIV/0!</v>
      </c>
    </row>
    <row r="177" spans="1:5" x14ac:dyDescent="0.15">
      <c r="A177" s="12">
        <v>176</v>
      </c>
      <c r="B177" s="12">
        <f>入力シート!B177</f>
        <v>0</v>
      </c>
      <c r="C177" s="12">
        <f>入力シート!C177</f>
        <v>0</v>
      </c>
      <c r="D177" s="12">
        <f t="shared" si="2"/>
        <v>0</v>
      </c>
      <c r="E177" s="12" t="e">
        <f>B177*((C177-出力!$E$7)^2)</f>
        <v>#DIV/0!</v>
      </c>
    </row>
    <row r="178" spans="1:5" x14ac:dyDescent="0.15">
      <c r="A178" s="12">
        <v>177</v>
      </c>
      <c r="B178" s="12">
        <f>入力シート!B178</f>
        <v>0</v>
      </c>
      <c r="C178" s="12">
        <f>入力シート!C178</f>
        <v>0</v>
      </c>
      <c r="D178" s="12">
        <f t="shared" si="2"/>
        <v>0</v>
      </c>
      <c r="E178" s="12" t="e">
        <f>B178*((C178-出力!$E$7)^2)</f>
        <v>#DIV/0!</v>
      </c>
    </row>
    <row r="179" spans="1:5" x14ac:dyDescent="0.15">
      <c r="A179" s="12">
        <v>178</v>
      </c>
      <c r="B179" s="12">
        <f>入力シート!B179</f>
        <v>0</v>
      </c>
      <c r="C179" s="12">
        <f>入力シート!C179</f>
        <v>0</v>
      </c>
      <c r="D179" s="12">
        <f t="shared" si="2"/>
        <v>0</v>
      </c>
      <c r="E179" s="12" t="e">
        <f>B179*((C179-出力!$E$7)^2)</f>
        <v>#DIV/0!</v>
      </c>
    </row>
    <row r="180" spans="1:5" x14ac:dyDescent="0.15">
      <c r="A180" s="12">
        <v>179</v>
      </c>
      <c r="B180" s="12">
        <f>入力シート!B180</f>
        <v>0</v>
      </c>
      <c r="C180" s="12">
        <f>入力シート!C180</f>
        <v>0</v>
      </c>
      <c r="D180" s="12">
        <f t="shared" si="2"/>
        <v>0</v>
      </c>
      <c r="E180" s="12" t="e">
        <f>B180*((C180-出力!$E$7)^2)</f>
        <v>#DIV/0!</v>
      </c>
    </row>
    <row r="181" spans="1:5" x14ac:dyDescent="0.15">
      <c r="A181" s="12">
        <v>180</v>
      </c>
      <c r="B181" s="12">
        <f>入力シート!B181</f>
        <v>0</v>
      </c>
      <c r="C181" s="12">
        <f>入力シート!C181</f>
        <v>0</v>
      </c>
      <c r="D181" s="12">
        <f t="shared" si="2"/>
        <v>0</v>
      </c>
      <c r="E181" s="12" t="e">
        <f>B181*((C181-出力!$E$7)^2)</f>
        <v>#DIV/0!</v>
      </c>
    </row>
    <row r="182" spans="1:5" x14ac:dyDescent="0.15">
      <c r="A182" s="12">
        <v>181</v>
      </c>
      <c r="B182" s="12">
        <f>入力シート!B182</f>
        <v>0</v>
      </c>
      <c r="C182" s="12">
        <f>入力シート!C182</f>
        <v>0</v>
      </c>
      <c r="D182" s="12">
        <f t="shared" si="2"/>
        <v>0</v>
      </c>
      <c r="E182" s="12" t="e">
        <f>B182*((C182-出力!$E$7)^2)</f>
        <v>#DIV/0!</v>
      </c>
    </row>
    <row r="183" spans="1:5" x14ac:dyDescent="0.15">
      <c r="A183" s="12">
        <v>182</v>
      </c>
      <c r="B183" s="12">
        <f>入力シート!B183</f>
        <v>0</v>
      </c>
      <c r="C183" s="12">
        <f>入力シート!C183</f>
        <v>0</v>
      </c>
      <c r="D183" s="12">
        <f t="shared" si="2"/>
        <v>0</v>
      </c>
      <c r="E183" s="12" t="e">
        <f>B183*((C183-出力!$E$7)^2)</f>
        <v>#DIV/0!</v>
      </c>
    </row>
    <row r="184" spans="1:5" x14ac:dyDescent="0.15">
      <c r="A184" s="12">
        <v>183</v>
      </c>
      <c r="B184" s="12">
        <f>入力シート!B184</f>
        <v>0</v>
      </c>
      <c r="C184" s="12">
        <f>入力シート!C184</f>
        <v>0</v>
      </c>
      <c r="D184" s="12">
        <f t="shared" si="2"/>
        <v>0</v>
      </c>
      <c r="E184" s="12" t="e">
        <f>B184*((C184-出力!$E$7)^2)</f>
        <v>#DIV/0!</v>
      </c>
    </row>
    <row r="185" spans="1:5" x14ac:dyDescent="0.15">
      <c r="A185" s="12">
        <v>184</v>
      </c>
      <c r="B185" s="12">
        <f>入力シート!B185</f>
        <v>0</v>
      </c>
      <c r="C185" s="12">
        <f>入力シート!C185</f>
        <v>0</v>
      </c>
      <c r="D185" s="12">
        <f t="shared" si="2"/>
        <v>0</v>
      </c>
      <c r="E185" s="12" t="e">
        <f>B185*((C185-出力!$E$7)^2)</f>
        <v>#DIV/0!</v>
      </c>
    </row>
    <row r="186" spans="1:5" x14ac:dyDescent="0.15">
      <c r="A186" s="12">
        <v>185</v>
      </c>
      <c r="B186" s="12">
        <f>入力シート!B186</f>
        <v>0</v>
      </c>
      <c r="C186" s="12">
        <f>入力シート!C186</f>
        <v>0</v>
      </c>
      <c r="D186" s="12">
        <f t="shared" si="2"/>
        <v>0</v>
      </c>
      <c r="E186" s="12" t="e">
        <f>B186*((C186-出力!$E$7)^2)</f>
        <v>#DIV/0!</v>
      </c>
    </row>
    <row r="187" spans="1:5" x14ac:dyDescent="0.15">
      <c r="A187" s="12">
        <v>186</v>
      </c>
      <c r="B187" s="12">
        <f>入力シート!B187</f>
        <v>0</v>
      </c>
      <c r="C187" s="12">
        <f>入力シート!C187</f>
        <v>0</v>
      </c>
      <c r="D187" s="12">
        <f t="shared" si="2"/>
        <v>0</v>
      </c>
      <c r="E187" s="12" t="e">
        <f>B187*((C187-出力!$E$7)^2)</f>
        <v>#DIV/0!</v>
      </c>
    </row>
    <row r="188" spans="1:5" x14ac:dyDescent="0.15">
      <c r="A188" s="12">
        <v>187</v>
      </c>
      <c r="B188" s="12">
        <f>入力シート!B188</f>
        <v>0</v>
      </c>
      <c r="C188" s="12">
        <f>入力シート!C188</f>
        <v>0</v>
      </c>
      <c r="D188" s="12">
        <f t="shared" si="2"/>
        <v>0</v>
      </c>
      <c r="E188" s="12" t="e">
        <f>B188*((C188-出力!$E$7)^2)</f>
        <v>#DIV/0!</v>
      </c>
    </row>
    <row r="189" spans="1:5" x14ac:dyDescent="0.15">
      <c r="A189" s="12">
        <v>188</v>
      </c>
      <c r="B189" s="12">
        <f>入力シート!B189</f>
        <v>0</v>
      </c>
      <c r="C189" s="12">
        <f>入力シート!C189</f>
        <v>0</v>
      </c>
      <c r="D189" s="12">
        <f t="shared" si="2"/>
        <v>0</v>
      </c>
      <c r="E189" s="12" t="e">
        <f>B189*((C189-出力!$E$7)^2)</f>
        <v>#DIV/0!</v>
      </c>
    </row>
    <row r="190" spans="1:5" x14ac:dyDescent="0.15">
      <c r="A190" s="12">
        <v>189</v>
      </c>
      <c r="B190" s="12">
        <f>入力シート!B190</f>
        <v>0</v>
      </c>
      <c r="C190" s="12">
        <f>入力シート!C190</f>
        <v>0</v>
      </c>
      <c r="D190" s="12">
        <f t="shared" si="2"/>
        <v>0</v>
      </c>
      <c r="E190" s="12" t="e">
        <f>B190*((C190-出力!$E$7)^2)</f>
        <v>#DIV/0!</v>
      </c>
    </row>
    <row r="191" spans="1:5" x14ac:dyDescent="0.15">
      <c r="A191" s="12">
        <v>190</v>
      </c>
      <c r="B191" s="12">
        <f>入力シート!B191</f>
        <v>0</v>
      </c>
      <c r="C191" s="12">
        <f>入力シート!C191</f>
        <v>0</v>
      </c>
      <c r="D191" s="12">
        <f t="shared" si="2"/>
        <v>0</v>
      </c>
      <c r="E191" s="12" t="e">
        <f>B191*((C191-出力!$E$7)^2)</f>
        <v>#DIV/0!</v>
      </c>
    </row>
    <row r="192" spans="1:5" x14ac:dyDescent="0.15">
      <c r="A192" s="12">
        <v>191</v>
      </c>
      <c r="B192" s="12">
        <f>入力シート!B192</f>
        <v>0</v>
      </c>
      <c r="C192" s="12">
        <f>入力シート!C192</f>
        <v>0</v>
      </c>
      <c r="D192" s="12">
        <f t="shared" si="2"/>
        <v>0</v>
      </c>
      <c r="E192" s="12" t="e">
        <f>B192*((C192-出力!$E$7)^2)</f>
        <v>#DIV/0!</v>
      </c>
    </row>
    <row r="193" spans="1:5" x14ac:dyDescent="0.15">
      <c r="A193" s="12">
        <v>192</v>
      </c>
      <c r="B193" s="12">
        <f>入力シート!B193</f>
        <v>0</v>
      </c>
      <c r="C193" s="12">
        <f>入力シート!C193</f>
        <v>0</v>
      </c>
      <c r="D193" s="12">
        <f t="shared" si="2"/>
        <v>0</v>
      </c>
      <c r="E193" s="12" t="e">
        <f>B193*((C193-出力!$E$7)^2)</f>
        <v>#DIV/0!</v>
      </c>
    </row>
    <row r="194" spans="1:5" x14ac:dyDescent="0.15">
      <c r="A194" s="12">
        <v>193</v>
      </c>
      <c r="B194" s="12">
        <f>入力シート!B194</f>
        <v>0</v>
      </c>
      <c r="C194" s="12">
        <f>入力シート!C194</f>
        <v>0</v>
      </c>
      <c r="D194" s="12">
        <f t="shared" si="2"/>
        <v>0</v>
      </c>
      <c r="E194" s="12" t="e">
        <f>B194*((C194-出力!$E$7)^2)</f>
        <v>#DIV/0!</v>
      </c>
    </row>
    <row r="195" spans="1:5" x14ac:dyDescent="0.15">
      <c r="A195" s="12">
        <v>194</v>
      </c>
      <c r="B195" s="12">
        <f>入力シート!B195</f>
        <v>0</v>
      </c>
      <c r="C195" s="12">
        <f>入力シート!C195</f>
        <v>0</v>
      </c>
      <c r="D195" s="12">
        <f t="shared" ref="D195:D258" si="3">B195*C195</f>
        <v>0</v>
      </c>
      <c r="E195" s="12" t="e">
        <f>B195*((C195-出力!$E$7)^2)</f>
        <v>#DIV/0!</v>
      </c>
    </row>
    <row r="196" spans="1:5" x14ac:dyDescent="0.15">
      <c r="A196" s="12">
        <v>195</v>
      </c>
      <c r="B196" s="12">
        <f>入力シート!B196</f>
        <v>0</v>
      </c>
      <c r="C196" s="12">
        <f>入力シート!C196</f>
        <v>0</v>
      </c>
      <c r="D196" s="12">
        <f t="shared" si="3"/>
        <v>0</v>
      </c>
      <c r="E196" s="12" t="e">
        <f>B196*((C196-出力!$E$7)^2)</f>
        <v>#DIV/0!</v>
      </c>
    </row>
    <row r="197" spans="1:5" x14ac:dyDescent="0.15">
      <c r="A197" s="12">
        <v>196</v>
      </c>
      <c r="B197" s="12">
        <f>入力シート!B197</f>
        <v>0</v>
      </c>
      <c r="C197" s="12">
        <f>入力シート!C197</f>
        <v>0</v>
      </c>
      <c r="D197" s="12">
        <f t="shared" si="3"/>
        <v>0</v>
      </c>
      <c r="E197" s="12" t="e">
        <f>B197*((C197-出力!$E$7)^2)</f>
        <v>#DIV/0!</v>
      </c>
    </row>
    <row r="198" spans="1:5" x14ac:dyDescent="0.15">
      <c r="A198" s="12">
        <v>197</v>
      </c>
      <c r="B198" s="12">
        <f>入力シート!B198</f>
        <v>0</v>
      </c>
      <c r="C198" s="12">
        <f>入力シート!C198</f>
        <v>0</v>
      </c>
      <c r="D198" s="12">
        <f t="shared" si="3"/>
        <v>0</v>
      </c>
      <c r="E198" s="12" t="e">
        <f>B198*((C198-出力!$E$7)^2)</f>
        <v>#DIV/0!</v>
      </c>
    </row>
    <row r="199" spans="1:5" x14ac:dyDescent="0.15">
      <c r="A199" s="12">
        <v>198</v>
      </c>
      <c r="B199" s="12">
        <f>入力シート!B199</f>
        <v>0</v>
      </c>
      <c r="C199" s="12">
        <f>入力シート!C199</f>
        <v>0</v>
      </c>
      <c r="D199" s="12">
        <f t="shared" si="3"/>
        <v>0</v>
      </c>
      <c r="E199" s="12" t="e">
        <f>B199*((C199-出力!$E$7)^2)</f>
        <v>#DIV/0!</v>
      </c>
    </row>
    <row r="200" spans="1:5" x14ac:dyDescent="0.15">
      <c r="A200" s="12">
        <v>199</v>
      </c>
      <c r="B200" s="12">
        <f>入力シート!B200</f>
        <v>0</v>
      </c>
      <c r="C200" s="12">
        <f>入力シート!C200</f>
        <v>0</v>
      </c>
      <c r="D200" s="12">
        <f t="shared" si="3"/>
        <v>0</v>
      </c>
      <c r="E200" s="12" t="e">
        <f>B200*((C200-出力!$E$7)^2)</f>
        <v>#DIV/0!</v>
      </c>
    </row>
    <row r="201" spans="1:5" x14ac:dyDescent="0.15">
      <c r="A201" s="12">
        <v>200</v>
      </c>
      <c r="B201" s="12">
        <f>入力シート!B201</f>
        <v>0</v>
      </c>
      <c r="C201" s="12">
        <f>入力シート!C201</f>
        <v>0</v>
      </c>
      <c r="D201" s="12">
        <f t="shared" si="3"/>
        <v>0</v>
      </c>
      <c r="E201" s="12" t="e">
        <f>B201*((C201-出力!$E$7)^2)</f>
        <v>#DIV/0!</v>
      </c>
    </row>
    <row r="202" spans="1:5" x14ac:dyDescent="0.15">
      <c r="A202" s="12">
        <v>201</v>
      </c>
      <c r="B202" s="12">
        <f>入力シート!B202</f>
        <v>0</v>
      </c>
      <c r="C202" s="12">
        <f>入力シート!C202</f>
        <v>0</v>
      </c>
      <c r="D202" s="12">
        <f t="shared" si="3"/>
        <v>0</v>
      </c>
      <c r="E202" s="12" t="e">
        <f>B202*((C202-出力!$E$7)^2)</f>
        <v>#DIV/0!</v>
      </c>
    </row>
    <row r="203" spans="1:5" x14ac:dyDescent="0.15">
      <c r="A203" s="12">
        <v>202</v>
      </c>
      <c r="B203" s="12">
        <f>入力シート!B203</f>
        <v>0</v>
      </c>
      <c r="C203" s="12">
        <f>入力シート!C203</f>
        <v>0</v>
      </c>
      <c r="D203" s="12">
        <f t="shared" si="3"/>
        <v>0</v>
      </c>
      <c r="E203" s="12" t="e">
        <f>B203*((C203-出力!$E$7)^2)</f>
        <v>#DIV/0!</v>
      </c>
    </row>
    <row r="204" spans="1:5" x14ac:dyDescent="0.15">
      <c r="A204" s="12">
        <v>203</v>
      </c>
      <c r="B204" s="12">
        <f>入力シート!B204</f>
        <v>0</v>
      </c>
      <c r="C204" s="12">
        <f>入力シート!C204</f>
        <v>0</v>
      </c>
      <c r="D204" s="12">
        <f t="shared" si="3"/>
        <v>0</v>
      </c>
      <c r="E204" s="12" t="e">
        <f>B204*((C204-出力!$E$7)^2)</f>
        <v>#DIV/0!</v>
      </c>
    </row>
    <row r="205" spans="1:5" x14ac:dyDescent="0.15">
      <c r="A205" s="12">
        <v>204</v>
      </c>
      <c r="B205" s="12">
        <f>入力シート!B205</f>
        <v>0</v>
      </c>
      <c r="C205" s="12">
        <f>入力シート!C205</f>
        <v>0</v>
      </c>
      <c r="D205" s="12">
        <f t="shared" si="3"/>
        <v>0</v>
      </c>
      <c r="E205" s="12" t="e">
        <f>B205*((C205-出力!$E$7)^2)</f>
        <v>#DIV/0!</v>
      </c>
    </row>
    <row r="206" spans="1:5" x14ac:dyDescent="0.15">
      <c r="A206" s="12">
        <v>205</v>
      </c>
      <c r="B206" s="12">
        <f>入力シート!B206</f>
        <v>0</v>
      </c>
      <c r="C206" s="12">
        <f>入力シート!C206</f>
        <v>0</v>
      </c>
      <c r="D206" s="12">
        <f t="shared" si="3"/>
        <v>0</v>
      </c>
      <c r="E206" s="12" t="e">
        <f>B206*((C206-出力!$E$7)^2)</f>
        <v>#DIV/0!</v>
      </c>
    </row>
    <row r="207" spans="1:5" x14ac:dyDescent="0.15">
      <c r="A207" s="12">
        <v>206</v>
      </c>
      <c r="B207" s="12">
        <f>入力シート!B207</f>
        <v>0</v>
      </c>
      <c r="C207" s="12">
        <f>入力シート!C207</f>
        <v>0</v>
      </c>
      <c r="D207" s="12">
        <f t="shared" si="3"/>
        <v>0</v>
      </c>
      <c r="E207" s="12" t="e">
        <f>B207*((C207-出力!$E$7)^2)</f>
        <v>#DIV/0!</v>
      </c>
    </row>
    <row r="208" spans="1:5" x14ac:dyDescent="0.15">
      <c r="A208" s="12">
        <v>207</v>
      </c>
      <c r="B208" s="12">
        <f>入力シート!B208</f>
        <v>0</v>
      </c>
      <c r="C208" s="12">
        <f>入力シート!C208</f>
        <v>0</v>
      </c>
      <c r="D208" s="12">
        <f t="shared" si="3"/>
        <v>0</v>
      </c>
      <c r="E208" s="12" t="e">
        <f>B208*((C208-出力!$E$7)^2)</f>
        <v>#DIV/0!</v>
      </c>
    </row>
    <row r="209" spans="1:5" x14ac:dyDescent="0.15">
      <c r="A209" s="12">
        <v>208</v>
      </c>
      <c r="B209" s="12">
        <f>入力シート!B209</f>
        <v>0</v>
      </c>
      <c r="C209" s="12">
        <f>入力シート!C209</f>
        <v>0</v>
      </c>
      <c r="D209" s="12">
        <f t="shared" si="3"/>
        <v>0</v>
      </c>
      <c r="E209" s="12" t="e">
        <f>B209*((C209-出力!$E$7)^2)</f>
        <v>#DIV/0!</v>
      </c>
    </row>
    <row r="210" spans="1:5" x14ac:dyDescent="0.15">
      <c r="A210" s="12">
        <v>209</v>
      </c>
      <c r="B210" s="12">
        <f>入力シート!B210</f>
        <v>0</v>
      </c>
      <c r="C210" s="12">
        <f>入力シート!C210</f>
        <v>0</v>
      </c>
      <c r="D210" s="12">
        <f t="shared" si="3"/>
        <v>0</v>
      </c>
      <c r="E210" s="12" t="e">
        <f>B210*((C210-出力!$E$7)^2)</f>
        <v>#DIV/0!</v>
      </c>
    </row>
    <row r="211" spans="1:5" x14ac:dyDescent="0.15">
      <c r="A211" s="12">
        <v>210</v>
      </c>
      <c r="B211" s="12">
        <f>入力シート!B211</f>
        <v>0</v>
      </c>
      <c r="C211" s="12">
        <f>入力シート!C211</f>
        <v>0</v>
      </c>
      <c r="D211" s="12">
        <f t="shared" si="3"/>
        <v>0</v>
      </c>
      <c r="E211" s="12" t="e">
        <f>B211*((C211-出力!$E$7)^2)</f>
        <v>#DIV/0!</v>
      </c>
    </row>
    <row r="212" spans="1:5" x14ac:dyDescent="0.15">
      <c r="A212" s="12">
        <v>211</v>
      </c>
      <c r="B212" s="12">
        <f>入力シート!B212</f>
        <v>0</v>
      </c>
      <c r="C212" s="12">
        <f>入力シート!C212</f>
        <v>0</v>
      </c>
      <c r="D212" s="12">
        <f t="shared" si="3"/>
        <v>0</v>
      </c>
      <c r="E212" s="12" t="e">
        <f>B212*((C212-出力!$E$7)^2)</f>
        <v>#DIV/0!</v>
      </c>
    </row>
    <row r="213" spans="1:5" x14ac:dyDescent="0.15">
      <c r="A213" s="12">
        <v>212</v>
      </c>
      <c r="B213" s="12">
        <f>入力シート!B213</f>
        <v>0</v>
      </c>
      <c r="C213" s="12">
        <f>入力シート!C213</f>
        <v>0</v>
      </c>
      <c r="D213" s="12">
        <f t="shared" si="3"/>
        <v>0</v>
      </c>
      <c r="E213" s="12" t="e">
        <f>B213*((C213-出力!$E$7)^2)</f>
        <v>#DIV/0!</v>
      </c>
    </row>
    <row r="214" spans="1:5" x14ac:dyDescent="0.15">
      <c r="A214" s="12">
        <v>213</v>
      </c>
      <c r="B214" s="12">
        <f>入力シート!B214</f>
        <v>0</v>
      </c>
      <c r="C214" s="12">
        <f>入力シート!C214</f>
        <v>0</v>
      </c>
      <c r="D214" s="12">
        <f t="shared" si="3"/>
        <v>0</v>
      </c>
      <c r="E214" s="12" t="e">
        <f>B214*((C214-出力!$E$7)^2)</f>
        <v>#DIV/0!</v>
      </c>
    </row>
    <row r="215" spans="1:5" x14ac:dyDescent="0.15">
      <c r="A215" s="12">
        <v>214</v>
      </c>
      <c r="B215" s="12">
        <f>入力シート!B215</f>
        <v>0</v>
      </c>
      <c r="C215" s="12">
        <f>入力シート!C215</f>
        <v>0</v>
      </c>
      <c r="D215" s="12">
        <f t="shared" si="3"/>
        <v>0</v>
      </c>
      <c r="E215" s="12" t="e">
        <f>B215*((C215-出力!$E$7)^2)</f>
        <v>#DIV/0!</v>
      </c>
    </row>
    <row r="216" spans="1:5" x14ac:dyDescent="0.15">
      <c r="A216" s="12">
        <v>215</v>
      </c>
      <c r="B216" s="12">
        <f>入力シート!B216</f>
        <v>0</v>
      </c>
      <c r="C216" s="12">
        <f>入力シート!C216</f>
        <v>0</v>
      </c>
      <c r="D216" s="12">
        <f t="shared" si="3"/>
        <v>0</v>
      </c>
      <c r="E216" s="12" t="e">
        <f>B216*((C216-出力!$E$7)^2)</f>
        <v>#DIV/0!</v>
      </c>
    </row>
    <row r="217" spans="1:5" x14ac:dyDescent="0.15">
      <c r="A217" s="12">
        <v>216</v>
      </c>
      <c r="B217" s="12">
        <f>入力シート!B217</f>
        <v>0</v>
      </c>
      <c r="C217" s="12">
        <f>入力シート!C217</f>
        <v>0</v>
      </c>
      <c r="D217" s="12">
        <f t="shared" si="3"/>
        <v>0</v>
      </c>
      <c r="E217" s="12" t="e">
        <f>B217*((C217-出力!$E$7)^2)</f>
        <v>#DIV/0!</v>
      </c>
    </row>
    <row r="218" spans="1:5" x14ac:dyDescent="0.15">
      <c r="A218" s="12">
        <v>217</v>
      </c>
      <c r="B218" s="12">
        <f>入力シート!B218</f>
        <v>0</v>
      </c>
      <c r="C218" s="12">
        <f>入力シート!C218</f>
        <v>0</v>
      </c>
      <c r="D218" s="12">
        <f t="shared" si="3"/>
        <v>0</v>
      </c>
      <c r="E218" s="12" t="e">
        <f>B218*((C218-出力!$E$7)^2)</f>
        <v>#DIV/0!</v>
      </c>
    </row>
    <row r="219" spans="1:5" x14ac:dyDescent="0.15">
      <c r="A219" s="12">
        <v>218</v>
      </c>
      <c r="B219" s="12">
        <f>入力シート!B219</f>
        <v>0</v>
      </c>
      <c r="C219" s="12">
        <f>入力シート!C219</f>
        <v>0</v>
      </c>
      <c r="D219" s="12">
        <f t="shared" si="3"/>
        <v>0</v>
      </c>
      <c r="E219" s="12" t="e">
        <f>B219*((C219-出力!$E$7)^2)</f>
        <v>#DIV/0!</v>
      </c>
    </row>
    <row r="220" spans="1:5" x14ac:dyDescent="0.15">
      <c r="A220" s="12">
        <v>219</v>
      </c>
      <c r="B220" s="12">
        <f>入力シート!B220</f>
        <v>0</v>
      </c>
      <c r="C220" s="12">
        <f>入力シート!C220</f>
        <v>0</v>
      </c>
      <c r="D220" s="12">
        <f t="shared" si="3"/>
        <v>0</v>
      </c>
      <c r="E220" s="12" t="e">
        <f>B220*((C220-出力!$E$7)^2)</f>
        <v>#DIV/0!</v>
      </c>
    </row>
    <row r="221" spans="1:5" x14ac:dyDescent="0.15">
      <c r="A221" s="12">
        <v>220</v>
      </c>
      <c r="B221" s="12">
        <f>入力シート!B221</f>
        <v>0</v>
      </c>
      <c r="C221" s="12">
        <f>入力シート!C221</f>
        <v>0</v>
      </c>
      <c r="D221" s="12">
        <f t="shared" si="3"/>
        <v>0</v>
      </c>
      <c r="E221" s="12" t="e">
        <f>B221*((C221-出力!$E$7)^2)</f>
        <v>#DIV/0!</v>
      </c>
    </row>
    <row r="222" spans="1:5" x14ac:dyDescent="0.15">
      <c r="A222" s="12">
        <v>221</v>
      </c>
      <c r="B222" s="12">
        <f>入力シート!B222</f>
        <v>0</v>
      </c>
      <c r="C222" s="12">
        <f>入力シート!C222</f>
        <v>0</v>
      </c>
      <c r="D222" s="12">
        <f t="shared" si="3"/>
        <v>0</v>
      </c>
      <c r="E222" s="12" t="e">
        <f>B222*((C222-出力!$E$7)^2)</f>
        <v>#DIV/0!</v>
      </c>
    </row>
    <row r="223" spans="1:5" x14ac:dyDescent="0.15">
      <c r="A223" s="12">
        <v>222</v>
      </c>
      <c r="B223" s="12">
        <f>入力シート!B223</f>
        <v>0</v>
      </c>
      <c r="C223" s="12">
        <f>入力シート!C223</f>
        <v>0</v>
      </c>
      <c r="D223" s="12">
        <f t="shared" si="3"/>
        <v>0</v>
      </c>
      <c r="E223" s="12" t="e">
        <f>B223*((C223-出力!$E$7)^2)</f>
        <v>#DIV/0!</v>
      </c>
    </row>
    <row r="224" spans="1:5" x14ac:dyDescent="0.15">
      <c r="A224" s="12">
        <v>223</v>
      </c>
      <c r="B224" s="12">
        <f>入力シート!B224</f>
        <v>0</v>
      </c>
      <c r="C224" s="12">
        <f>入力シート!C224</f>
        <v>0</v>
      </c>
      <c r="D224" s="12">
        <f t="shared" si="3"/>
        <v>0</v>
      </c>
      <c r="E224" s="12" t="e">
        <f>B224*((C224-出力!$E$7)^2)</f>
        <v>#DIV/0!</v>
      </c>
    </row>
    <row r="225" spans="1:5" x14ac:dyDescent="0.15">
      <c r="A225" s="12">
        <v>224</v>
      </c>
      <c r="B225" s="12">
        <f>入力シート!B225</f>
        <v>0</v>
      </c>
      <c r="C225" s="12">
        <f>入力シート!C225</f>
        <v>0</v>
      </c>
      <c r="D225" s="12">
        <f t="shared" si="3"/>
        <v>0</v>
      </c>
      <c r="E225" s="12" t="e">
        <f>B225*((C225-出力!$E$7)^2)</f>
        <v>#DIV/0!</v>
      </c>
    </row>
    <row r="226" spans="1:5" x14ac:dyDescent="0.15">
      <c r="A226" s="12">
        <v>225</v>
      </c>
      <c r="B226" s="12">
        <f>入力シート!B226</f>
        <v>0</v>
      </c>
      <c r="C226" s="12">
        <f>入力シート!C226</f>
        <v>0</v>
      </c>
      <c r="D226" s="12">
        <f t="shared" si="3"/>
        <v>0</v>
      </c>
      <c r="E226" s="12" t="e">
        <f>B226*((C226-出力!$E$7)^2)</f>
        <v>#DIV/0!</v>
      </c>
    </row>
    <row r="227" spans="1:5" x14ac:dyDescent="0.15">
      <c r="A227" s="12">
        <v>226</v>
      </c>
      <c r="B227" s="12">
        <f>入力シート!B227</f>
        <v>0</v>
      </c>
      <c r="C227" s="12">
        <f>入力シート!C227</f>
        <v>0</v>
      </c>
      <c r="D227" s="12">
        <f t="shared" si="3"/>
        <v>0</v>
      </c>
      <c r="E227" s="12" t="e">
        <f>B227*((C227-出力!$E$7)^2)</f>
        <v>#DIV/0!</v>
      </c>
    </row>
    <row r="228" spans="1:5" x14ac:dyDescent="0.15">
      <c r="A228" s="12">
        <v>227</v>
      </c>
      <c r="B228" s="12">
        <f>入力シート!B228</f>
        <v>0</v>
      </c>
      <c r="C228" s="12">
        <f>入力シート!C228</f>
        <v>0</v>
      </c>
      <c r="D228" s="12">
        <f t="shared" si="3"/>
        <v>0</v>
      </c>
      <c r="E228" s="12" t="e">
        <f>B228*((C228-出力!$E$7)^2)</f>
        <v>#DIV/0!</v>
      </c>
    </row>
    <row r="229" spans="1:5" x14ac:dyDescent="0.15">
      <c r="A229" s="12">
        <v>228</v>
      </c>
      <c r="B229" s="12">
        <f>入力シート!B229</f>
        <v>0</v>
      </c>
      <c r="C229" s="12">
        <f>入力シート!C229</f>
        <v>0</v>
      </c>
      <c r="D229" s="12">
        <f t="shared" si="3"/>
        <v>0</v>
      </c>
      <c r="E229" s="12" t="e">
        <f>B229*((C229-出力!$E$7)^2)</f>
        <v>#DIV/0!</v>
      </c>
    </row>
    <row r="230" spans="1:5" x14ac:dyDescent="0.15">
      <c r="A230" s="12">
        <v>229</v>
      </c>
      <c r="B230" s="12">
        <f>入力シート!B230</f>
        <v>0</v>
      </c>
      <c r="C230" s="12">
        <f>入力シート!C230</f>
        <v>0</v>
      </c>
      <c r="D230" s="12">
        <f t="shared" si="3"/>
        <v>0</v>
      </c>
      <c r="E230" s="12" t="e">
        <f>B230*((C230-出力!$E$7)^2)</f>
        <v>#DIV/0!</v>
      </c>
    </row>
    <row r="231" spans="1:5" x14ac:dyDescent="0.15">
      <c r="A231" s="12">
        <v>230</v>
      </c>
      <c r="B231" s="12">
        <f>入力シート!B231</f>
        <v>0</v>
      </c>
      <c r="C231" s="12">
        <f>入力シート!C231</f>
        <v>0</v>
      </c>
      <c r="D231" s="12">
        <f t="shared" si="3"/>
        <v>0</v>
      </c>
      <c r="E231" s="12" t="e">
        <f>B231*((C231-出力!$E$7)^2)</f>
        <v>#DIV/0!</v>
      </c>
    </row>
    <row r="232" spans="1:5" x14ac:dyDescent="0.15">
      <c r="A232" s="12">
        <v>231</v>
      </c>
      <c r="B232" s="12">
        <f>入力シート!B232</f>
        <v>0</v>
      </c>
      <c r="C232" s="12">
        <f>入力シート!C232</f>
        <v>0</v>
      </c>
      <c r="D232" s="12">
        <f t="shared" si="3"/>
        <v>0</v>
      </c>
      <c r="E232" s="12" t="e">
        <f>B232*((C232-出力!$E$7)^2)</f>
        <v>#DIV/0!</v>
      </c>
    </row>
    <row r="233" spans="1:5" x14ac:dyDescent="0.15">
      <c r="A233" s="12">
        <v>232</v>
      </c>
      <c r="B233" s="12">
        <f>入力シート!B233</f>
        <v>0</v>
      </c>
      <c r="C233" s="12">
        <f>入力シート!C233</f>
        <v>0</v>
      </c>
      <c r="D233" s="12">
        <f t="shared" si="3"/>
        <v>0</v>
      </c>
      <c r="E233" s="12" t="e">
        <f>B233*((C233-出力!$E$7)^2)</f>
        <v>#DIV/0!</v>
      </c>
    </row>
    <row r="234" spans="1:5" x14ac:dyDescent="0.15">
      <c r="A234" s="12">
        <v>233</v>
      </c>
      <c r="B234" s="12">
        <f>入力シート!B234</f>
        <v>0</v>
      </c>
      <c r="C234" s="12">
        <f>入力シート!C234</f>
        <v>0</v>
      </c>
      <c r="D234" s="12">
        <f t="shared" si="3"/>
        <v>0</v>
      </c>
      <c r="E234" s="12" t="e">
        <f>B234*((C234-出力!$E$7)^2)</f>
        <v>#DIV/0!</v>
      </c>
    </row>
    <row r="235" spans="1:5" x14ac:dyDescent="0.15">
      <c r="A235" s="12">
        <v>234</v>
      </c>
      <c r="B235" s="12">
        <f>入力シート!B235</f>
        <v>0</v>
      </c>
      <c r="C235" s="12">
        <f>入力シート!C235</f>
        <v>0</v>
      </c>
      <c r="D235" s="12">
        <f t="shared" si="3"/>
        <v>0</v>
      </c>
      <c r="E235" s="12" t="e">
        <f>B235*((C235-出力!$E$7)^2)</f>
        <v>#DIV/0!</v>
      </c>
    </row>
    <row r="236" spans="1:5" x14ac:dyDescent="0.15">
      <c r="A236" s="12">
        <v>235</v>
      </c>
      <c r="B236" s="12">
        <f>入力シート!B236</f>
        <v>0</v>
      </c>
      <c r="C236" s="12">
        <f>入力シート!C236</f>
        <v>0</v>
      </c>
      <c r="D236" s="12">
        <f t="shared" si="3"/>
        <v>0</v>
      </c>
      <c r="E236" s="12" t="e">
        <f>B236*((C236-出力!$E$7)^2)</f>
        <v>#DIV/0!</v>
      </c>
    </row>
    <row r="237" spans="1:5" x14ac:dyDescent="0.15">
      <c r="A237" s="12">
        <v>236</v>
      </c>
      <c r="B237" s="12">
        <f>入力シート!B237</f>
        <v>0</v>
      </c>
      <c r="C237" s="12">
        <f>入力シート!C237</f>
        <v>0</v>
      </c>
      <c r="D237" s="12">
        <f t="shared" si="3"/>
        <v>0</v>
      </c>
      <c r="E237" s="12" t="e">
        <f>B237*((C237-出力!$E$7)^2)</f>
        <v>#DIV/0!</v>
      </c>
    </row>
    <row r="238" spans="1:5" x14ac:dyDescent="0.15">
      <c r="A238" s="12">
        <v>237</v>
      </c>
      <c r="B238" s="12">
        <f>入力シート!B238</f>
        <v>0</v>
      </c>
      <c r="C238" s="12">
        <f>入力シート!C238</f>
        <v>0</v>
      </c>
      <c r="D238" s="12">
        <f t="shared" si="3"/>
        <v>0</v>
      </c>
      <c r="E238" s="12" t="e">
        <f>B238*((C238-出力!$E$7)^2)</f>
        <v>#DIV/0!</v>
      </c>
    </row>
    <row r="239" spans="1:5" x14ac:dyDescent="0.15">
      <c r="A239" s="12">
        <v>238</v>
      </c>
      <c r="B239" s="12">
        <f>入力シート!B239</f>
        <v>0</v>
      </c>
      <c r="C239" s="12">
        <f>入力シート!C239</f>
        <v>0</v>
      </c>
      <c r="D239" s="12">
        <f t="shared" si="3"/>
        <v>0</v>
      </c>
      <c r="E239" s="12" t="e">
        <f>B239*((C239-出力!$E$7)^2)</f>
        <v>#DIV/0!</v>
      </c>
    </row>
    <row r="240" spans="1:5" x14ac:dyDescent="0.15">
      <c r="A240" s="12">
        <v>239</v>
      </c>
      <c r="B240" s="12">
        <f>入力シート!B240</f>
        <v>0</v>
      </c>
      <c r="C240" s="12">
        <f>入力シート!C240</f>
        <v>0</v>
      </c>
      <c r="D240" s="12">
        <f t="shared" si="3"/>
        <v>0</v>
      </c>
      <c r="E240" s="12" t="e">
        <f>B240*((C240-出力!$E$7)^2)</f>
        <v>#DIV/0!</v>
      </c>
    </row>
    <row r="241" spans="1:5" x14ac:dyDescent="0.15">
      <c r="A241" s="12">
        <v>240</v>
      </c>
      <c r="B241" s="12">
        <f>入力シート!B241</f>
        <v>0</v>
      </c>
      <c r="C241" s="12">
        <f>入力シート!C241</f>
        <v>0</v>
      </c>
      <c r="D241" s="12">
        <f t="shared" si="3"/>
        <v>0</v>
      </c>
      <c r="E241" s="12" t="e">
        <f>B241*((C241-出力!$E$7)^2)</f>
        <v>#DIV/0!</v>
      </c>
    </row>
    <row r="242" spans="1:5" x14ac:dyDescent="0.15">
      <c r="A242" s="12">
        <v>241</v>
      </c>
      <c r="B242" s="12">
        <f>入力シート!B242</f>
        <v>0</v>
      </c>
      <c r="C242" s="12">
        <f>入力シート!C242</f>
        <v>0</v>
      </c>
      <c r="D242" s="12">
        <f t="shared" si="3"/>
        <v>0</v>
      </c>
      <c r="E242" s="12" t="e">
        <f>B242*((C242-出力!$E$7)^2)</f>
        <v>#DIV/0!</v>
      </c>
    </row>
    <row r="243" spans="1:5" x14ac:dyDescent="0.15">
      <c r="A243" s="12">
        <v>242</v>
      </c>
      <c r="B243" s="12">
        <f>入力シート!B243</f>
        <v>0</v>
      </c>
      <c r="C243" s="12">
        <f>入力シート!C243</f>
        <v>0</v>
      </c>
      <c r="D243" s="12">
        <f t="shared" si="3"/>
        <v>0</v>
      </c>
      <c r="E243" s="12" t="e">
        <f>B243*((C243-出力!$E$7)^2)</f>
        <v>#DIV/0!</v>
      </c>
    </row>
    <row r="244" spans="1:5" x14ac:dyDescent="0.15">
      <c r="A244" s="12">
        <v>243</v>
      </c>
      <c r="B244" s="12">
        <f>入力シート!B244</f>
        <v>0</v>
      </c>
      <c r="C244" s="12">
        <f>入力シート!C244</f>
        <v>0</v>
      </c>
      <c r="D244" s="12">
        <f t="shared" si="3"/>
        <v>0</v>
      </c>
      <c r="E244" s="12" t="e">
        <f>B244*((C244-出力!$E$7)^2)</f>
        <v>#DIV/0!</v>
      </c>
    </row>
    <row r="245" spans="1:5" x14ac:dyDescent="0.15">
      <c r="A245" s="12">
        <v>244</v>
      </c>
      <c r="B245" s="12">
        <f>入力シート!B245</f>
        <v>0</v>
      </c>
      <c r="C245" s="12">
        <f>入力シート!C245</f>
        <v>0</v>
      </c>
      <c r="D245" s="12">
        <f t="shared" si="3"/>
        <v>0</v>
      </c>
      <c r="E245" s="12" t="e">
        <f>B245*((C245-出力!$E$7)^2)</f>
        <v>#DIV/0!</v>
      </c>
    </row>
    <row r="246" spans="1:5" x14ac:dyDescent="0.15">
      <c r="A246" s="12">
        <v>245</v>
      </c>
      <c r="B246" s="12">
        <f>入力シート!B246</f>
        <v>0</v>
      </c>
      <c r="C246" s="12">
        <f>入力シート!C246</f>
        <v>0</v>
      </c>
      <c r="D246" s="12">
        <f t="shared" si="3"/>
        <v>0</v>
      </c>
      <c r="E246" s="12" t="e">
        <f>B246*((C246-出力!$E$7)^2)</f>
        <v>#DIV/0!</v>
      </c>
    </row>
    <row r="247" spans="1:5" x14ac:dyDescent="0.15">
      <c r="A247" s="12">
        <v>246</v>
      </c>
      <c r="B247" s="12">
        <f>入力シート!B247</f>
        <v>0</v>
      </c>
      <c r="C247" s="12">
        <f>入力シート!C247</f>
        <v>0</v>
      </c>
      <c r="D247" s="12">
        <f t="shared" si="3"/>
        <v>0</v>
      </c>
      <c r="E247" s="12" t="e">
        <f>B247*((C247-出力!$E$7)^2)</f>
        <v>#DIV/0!</v>
      </c>
    </row>
    <row r="248" spans="1:5" x14ac:dyDescent="0.15">
      <c r="A248" s="12">
        <v>247</v>
      </c>
      <c r="B248" s="12">
        <f>入力シート!B248</f>
        <v>0</v>
      </c>
      <c r="C248" s="12">
        <f>入力シート!C248</f>
        <v>0</v>
      </c>
      <c r="D248" s="12">
        <f t="shared" si="3"/>
        <v>0</v>
      </c>
      <c r="E248" s="12" t="e">
        <f>B248*((C248-出力!$E$7)^2)</f>
        <v>#DIV/0!</v>
      </c>
    </row>
    <row r="249" spans="1:5" x14ac:dyDescent="0.15">
      <c r="A249" s="12">
        <v>248</v>
      </c>
      <c r="B249" s="12">
        <f>入力シート!B249</f>
        <v>0</v>
      </c>
      <c r="C249" s="12">
        <f>入力シート!C249</f>
        <v>0</v>
      </c>
      <c r="D249" s="12">
        <f t="shared" si="3"/>
        <v>0</v>
      </c>
      <c r="E249" s="12" t="e">
        <f>B249*((C249-出力!$E$7)^2)</f>
        <v>#DIV/0!</v>
      </c>
    </row>
    <row r="250" spans="1:5" x14ac:dyDescent="0.15">
      <c r="A250" s="12">
        <v>249</v>
      </c>
      <c r="B250" s="12">
        <f>入力シート!B250</f>
        <v>0</v>
      </c>
      <c r="C250" s="12">
        <f>入力シート!C250</f>
        <v>0</v>
      </c>
      <c r="D250" s="12">
        <f t="shared" si="3"/>
        <v>0</v>
      </c>
      <c r="E250" s="12" t="e">
        <f>B250*((C250-出力!$E$7)^2)</f>
        <v>#DIV/0!</v>
      </c>
    </row>
    <row r="251" spans="1:5" x14ac:dyDescent="0.15">
      <c r="A251" s="12">
        <v>250</v>
      </c>
      <c r="B251" s="12">
        <f>入力シート!B251</f>
        <v>0</v>
      </c>
      <c r="C251" s="12">
        <f>入力シート!C251</f>
        <v>0</v>
      </c>
      <c r="D251" s="12">
        <f t="shared" si="3"/>
        <v>0</v>
      </c>
      <c r="E251" s="12" t="e">
        <f>B251*((C251-出力!$E$7)^2)</f>
        <v>#DIV/0!</v>
      </c>
    </row>
    <row r="252" spans="1:5" x14ac:dyDescent="0.15">
      <c r="A252" s="12">
        <v>251</v>
      </c>
      <c r="B252" s="12">
        <f>入力シート!B252</f>
        <v>0</v>
      </c>
      <c r="C252" s="12">
        <f>入力シート!C252</f>
        <v>0</v>
      </c>
      <c r="D252" s="12">
        <f t="shared" si="3"/>
        <v>0</v>
      </c>
      <c r="E252" s="12" t="e">
        <f>B252*((C252-出力!$E$7)^2)</f>
        <v>#DIV/0!</v>
      </c>
    </row>
    <row r="253" spans="1:5" x14ac:dyDescent="0.15">
      <c r="A253" s="12">
        <v>252</v>
      </c>
      <c r="B253" s="12">
        <f>入力シート!B253</f>
        <v>0</v>
      </c>
      <c r="C253" s="12">
        <f>入力シート!C253</f>
        <v>0</v>
      </c>
      <c r="D253" s="12">
        <f t="shared" si="3"/>
        <v>0</v>
      </c>
      <c r="E253" s="12" t="e">
        <f>B253*((C253-出力!$E$7)^2)</f>
        <v>#DIV/0!</v>
      </c>
    </row>
    <row r="254" spans="1:5" x14ac:dyDescent="0.15">
      <c r="A254" s="12">
        <v>253</v>
      </c>
      <c r="B254" s="12">
        <f>入力シート!B254</f>
        <v>0</v>
      </c>
      <c r="C254" s="12">
        <f>入力シート!C254</f>
        <v>0</v>
      </c>
      <c r="D254" s="12">
        <f t="shared" si="3"/>
        <v>0</v>
      </c>
      <c r="E254" s="12" t="e">
        <f>B254*((C254-出力!$E$7)^2)</f>
        <v>#DIV/0!</v>
      </c>
    </row>
    <row r="255" spans="1:5" x14ac:dyDescent="0.15">
      <c r="A255" s="12">
        <v>254</v>
      </c>
      <c r="B255" s="12">
        <f>入力シート!B255</f>
        <v>0</v>
      </c>
      <c r="C255" s="12">
        <f>入力シート!C255</f>
        <v>0</v>
      </c>
      <c r="D255" s="12">
        <f t="shared" si="3"/>
        <v>0</v>
      </c>
      <c r="E255" s="12" t="e">
        <f>B255*((C255-出力!$E$7)^2)</f>
        <v>#DIV/0!</v>
      </c>
    </row>
    <row r="256" spans="1:5" x14ac:dyDescent="0.15">
      <c r="A256" s="12">
        <v>255</v>
      </c>
      <c r="B256" s="12">
        <f>入力シート!B256</f>
        <v>0</v>
      </c>
      <c r="C256" s="12">
        <f>入力シート!C256</f>
        <v>0</v>
      </c>
      <c r="D256" s="12">
        <f t="shared" si="3"/>
        <v>0</v>
      </c>
      <c r="E256" s="12" t="e">
        <f>B256*((C256-出力!$E$7)^2)</f>
        <v>#DIV/0!</v>
      </c>
    </row>
    <row r="257" spans="1:5" x14ac:dyDescent="0.15">
      <c r="A257" s="12">
        <v>256</v>
      </c>
      <c r="B257" s="12">
        <f>入力シート!B257</f>
        <v>0</v>
      </c>
      <c r="C257" s="12">
        <f>入力シート!C257</f>
        <v>0</v>
      </c>
      <c r="D257" s="12">
        <f t="shared" si="3"/>
        <v>0</v>
      </c>
      <c r="E257" s="12" t="e">
        <f>B257*((C257-出力!$E$7)^2)</f>
        <v>#DIV/0!</v>
      </c>
    </row>
    <row r="258" spans="1:5" x14ac:dyDescent="0.15">
      <c r="A258" s="12">
        <v>257</v>
      </c>
      <c r="B258" s="12">
        <f>入力シート!B258</f>
        <v>0</v>
      </c>
      <c r="C258" s="12">
        <f>入力シート!C258</f>
        <v>0</v>
      </c>
      <c r="D258" s="12">
        <f t="shared" si="3"/>
        <v>0</v>
      </c>
      <c r="E258" s="12" t="e">
        <f>B258*((C258-出力!$E$7)^2)</f>
        <v>#DIV/0!</v>
      </c>
    </row>
    <row r="259" spans="1:5" x14ac:dyDescent="0.15">
      <c r="A259" s="12">
        <v>258</v>
      </c>
      <c r="B259" s="12">
        <f>入力シート!B259</f>
        <v>0</v>
      </c>
      <c r="C259" s="12">
        <f>入力シート!C259</f>
        <v>0</v>
      </c>
      <c r="D259" s="12">
        <f t="shared" ref="D259:D301" si="4">B259*C259</f>
        <v>0</v>
      </c>
      <c r="E259" s="12" t="e">
        <f>B259*((C259-出力!$E$7)^2)</f>
        <v>#DIV/0!</v>
      </c>
    </row>
    <row r="260" spans="1:5" x14ac:dyDescent="0.15">
      <c r="A260" s="12">
        <v>259</v>
      </c>
      <c r="B260" s="12">
        <f>入力シート!B260</f>
        <v>0</v>
      </c>
      <c r="C260" s="12">
        <f>入力シート!C260</f>
        <v>0</v>
      </c>
      <c r="D260" s="12">
        <f t="shared" si="4"/>
        <v>0</v>
      </c>
      <c r="E260" s="12" t="e">
        <f>B260*((C260-出力!$E$7)^2)</f>
        <v>#DIV/0!</v>
      </c>
    </row>
    <row r="261" spans="1:5" x14ac:dyDescent="0.15">
      <c r="A261" s="12">
        <v>260</v>
      </c>
      <c r="B261" s="12">
        <f>入力シート!B261</f>
        <v>0</v>
      </c>
      <c r="C261" s="12">
        <f>入力シート!C261</f>
        <v>0</v>
      </c>
      <c r="D261" s="12">
        <f t="shared" si="4"/>
        <v>0</v>
      </c>
      <c r="E261" s="12" t="e">
        <f>B261*((C261-出力!$E$7)^2)</f>
        <v>#DIV/0!</v>
      </c>
    </row>
    <row r="262" spans="1:5" x14ac:dyDescent="0.15">
      <c r="A262" s="12">
        <v>261</v>
      </c>
      <c r="B262" s="12">
        <f>入力シート!B262</f>
        <v>0</v>
      </c>
      <c r="C262" s="12">
        <f>入力シート!C262</f>
        <v>0</v>
      </c>
      <c r="D262" s="12">
        <f t="shared" si="4"/>
        <v>0</v>
      </c>
      <c r="E262" s="12" t="e">
        <f>B262*((C262-出力!$E$7)^2)</f>
        <v>#DIV/0!</v>
      </c>
    </row>
    <row r="263" spans="1:5" x14ac:dyDescent="0.15">
      <c r="A263" s="12">
        <v>262</v>
      </c>
      <c r="B263" s="12">
        <f>入力シート!B263</f>
        <v>0</v>
      </c>
      <c r="C263" s="12">
        <f>入力シート!C263</f>
        <v>0</v>
      </c>
      <c r="D263" s="12">
        <f t="shared" si="4"/>
        <v>0</v>
      </c>
      <c r="E263" s="12" t="e">
        <f>B263*((C263-出力!$E$7)^2)</f>
        <v>#DIV/0!</v>
      </c>
    </row>
    <row r="264" spans="1:5" x14ac:dyDescent="0.15">
      <c r="A264" s="12">
        <v>263</v>
      </c>
      <c r="B264" s="12">
        <f>入力シート!B264</f>
        <v>0</v>
      </c>
      <c r="C264" s="12">
        <f>入力シート!C264</f>
        <v>0</v>
      </c>
      <c r="D264" s="12">
        <f t="shared" si="4"/>
        <v>0</v>
      </c>
      <c r="E264" s="12" t="e">
        <f>B264*((C264-出力!$E$7)^2)</f>
        <v>#DIV/0!</v>
      </c>
    </row>
    <row r="265" spans="1:5" x14ac:dyDescent="0.15">
      <c r="A265" s="12">
        <v>264</v>
      </c>
      <c r="B265" s="12">
        <f>入力シート!B265</f>
        <v>0</v>
      </c>
      <c r="C265" s="12">
        <f>入力シート!C265</f>
        <v>0</v>
      </c>
      <c r="D265" s="12">
        <f t="shared" si="4"/>
        <v>0</v>
      </c>
      <c r="E265" s="12" t="e">
        <f>B265*((C265-出力!$E$7)^2)</f>
        <v>#DIV/0!</v>
      </c>
    </row>
    <row r="266" spans="1:5" x14ac:dyDescent="0.15">
      <c r="A266" s="12">
        <v>265</v>
      </c>
      <c r="B266" s="12">
        <f>入力シート!B266</f>
        <v>0</v>
      </c>
      <c r="C266" s="12">
        <f>入力シート!C266</f>
        <v>0</v>
      </c>
      <c r="D266" s="12">
        <f t="shared" si="4"/>
        <v>0</v>
      </c>
      <c r="E266" s="12" t="e">
        <f>B266*((C266-出力!$E$7)^2)</f>
        <v>#DIV/0!</v>
      </c>
    </row>
    <row r="267" spans="1:5" x14ac:dyDescent="0.15">
      <c r="A267" s="12">
        <v>266</v>
      </c>
      <c r="B267" s="12">
        <f>入力シート!B267</f>
        <v>0</v>
      </c>
      <c r="C267" s="12">
        <f>入力シート!C267</f>
        <v>0</v>
      </c>
      <c r="D267" s="12">
        <f t="shared" si="4"/>
        <v>0</v>
      </c>
      <c r="E267" s="12" t="e">
        <f>B267*((C267-出力!$E$7)^2)</f>
        <v>#DIV/0!</v>
      </c>
    </row>
    <row r="268" spans="1:5" x14ac:dyDescent="0.15">
      <c r="A268" s="12">
        <v>267</v>
      </c>
      <c r="B268" s="12">
        <f>入力シート!B268</f>
        <v>0</v>
      </c>
      <c r="C268" s="12">
        <f>入力シート!C268</f>
        <v>0</v>
      </c>
      <c r="D268" s="12">
        <f t="shared" si="4"/>
        <v>0</v>
      </c>
      <c r="E268" s="12" t="e">
        <f>B268*((C268-出力!$E$7)^2)</f>
        <v>#DIV/0!</v>
      </c>
    </row>
    <row r="269" spans="1:5" x14ac:dyDescent="0.15">
      <c r="A269" s="12">
        <v>268</v>
      </c>
      <c r="B269" s="12">
        <f>入力シート!B269</f>
        <v>0</v>
      </c>
      <c r="C269" s="12">
        <f>入力シート!C269</f>
        <v>0</v>
      </c>
      <c r="D269" s="12">
        <f t="shared" si="4"/>
        <v>0</v>
      </c>
      <c r="E269" s="12" t="e">
        <f>B269*((C269-出力!$E$7)^2)</f>
        <v>#DIV/0!</v>
      </c>
    </row>
    <row r="270" spans="1:5" x14ac:dyDescent="0.15">
      <c r="A270" s="12">
        <v>269</v>
      </c>
      <c r="B270" s="12">
        <f>入力シート!B270</f>
        <v>0</v>
      </c>
      <c r="C270" s="12">
        <f>入力シート!C270</f>
        <v>0</v>
      </c>
      <c r="D270" s="12">
        <f t="shared" si="4"/>
        <v>0</v>
      </c>
      <c r="E270" s="12" t="e">
        <f>B270*((C270-出力!$E$7)^2)</f>
        <v>#DIV/0!</v>
      </c>
    </row>
    <row r="271" spans="1:5" x14ac:dyDescent="0.15">
      <c r="A271" s="12">
        <v>270</v>
      </c>
      <c r="B271" s="12">
        <f>入力シート!B271</f>
        <v>0</v>
      </c>
      <c r="C271" s="12">
        <f>入力シート!C271</f>
        <v>0</v>
      </c>
      <c r="D271" s="12">
        <f t="shared" si="4"/>
        <v>0</v>
      </c>
      <c r="E271" s="12" t="e">
        <f>B271*((C271-出力!$E$7)^2)</f>
        <v>#DIV/0!</v>
      </c>
    </row>
    <row r="272" spans="1:5" x14ac:dyDescent="0.15">
      <c r="A272" s="12">
        <v>271</v>
      </c>
      <c r="B272" s="12">
        <f>入力シート!B272</f>
        <v>0</v>
      </c>
      <c r="C272" s="12">
        <f>入力シート!C272</f>
        <v>0</v>
      </c>
      <c r="D272" s="12">
        <f t="shared" si="4"/>
        <v>0</v>
      </c>
      <c r="E272" s="12" t="e">
        <f>B272*((C272-出力!$E$7)^2)</f>
        <v>#DIV/0!</v>
      </c>
    </row>
    <row r="273" spans="1:5" x14ac:dyDescent="0.15">
      <c r="A273" s="12">
        <v>272</v>
      </c>
      <c r="B273" s="12">
        <f>入力シート!B273</f>
        <v>0</v>
      </c>
      <c r="C273" s="12">
        <f>入力シート!C273</f>
        <v>0</v>
      </c>
      <c r="D273" s="12">
        <f t="shared" si="4"/>
        <v>0</v>
      </c>
      <c r="E273" s="12" t="e">
        <f>B273*((C273-出力!$E$7)^2)</f>
        <v>#DIV/0!</v>
      </c>
    </row>
    <row r="274" spans="1:5" x14ac:dyDescent="0.15">
      <c r="A274" s="12">
        <v>273</v>
      </c>
      <c r="B274" s="12">
        <f>入力シート!B274</f>
        <v>0</v>
      </c>
      <c r="C274" s="12">
        <f>入力シート!C274</f>
        <v>0</v>
      </c>
      <c r="D274" s="12">
        <f t="shared" si="4"/>
        <v>0</v>
      </c>
      <c r="E274" s="12" t="e">
        <f>B274*((C274-出力!$E$7)^2)</f>
        <v>#DIV/0!</v>
      </c>
    </row>
    <row r="275" spans="1:5" x14ac:dyDescent="0.15">
      <c r="A275" s="12">
        <v>274</v>
      </c>
      <c r="B275" s="12">
        <f>入力シート!B275</f>
        <v>0</v>
      </c>
      <c r="C275" s="12">
        <f>入力シート!C275</f>
        <v>0</v>
      </c>
      <c r="D275" s="12">
        <f t="shared" si="4"/>
        <v>0</v>
      </c>
      <c r="E275" s="12" t="e">
        <f>B275*((C275-出力!$E$7)^2)</f>
        <v>#DIV/0!</v>
      </c>
    </row>
    <row r="276" spans="1:5" x14ac:dyDescent="0.15">
      <c r="A276" s="12">
        <v>275</v>
      </c>
      <c r="B276" s="12">
        <f>入力シート!B276</f>
        <v>0</v>
      </c>
      <c r="C276" s="12">
        <f>入力シート!C276</f>
        <v>0</v>
      </c>
      <c r="D276" s="12">
        <f t="shared" si="4"/>
        <v>0</v>
      </c>
      <c r="E276" s="12" t="e">
        <f>B276*((C276-出力!$E$7)^2)</f>
        <v>#DIV/0!</v>
      </c>
    </row>
    <row r="277" spans="1:5" x14ac:dyDescent="0.15">
      <c r="A277" s="12">
        <v>276</v>
      </c>
      <c r="B277" s="12">
        <f>入力シート!B277</f>
        <v>0</v>
      </c>
      <c r="C277" s="12">
        <f>入力シート!C277</f>
        <v>0</v>
      </c>
      <c r="D277" s="12">
        <f t="shared" si="4"/>
        <v>0</v>
      </c>
      <c r="E277" s="12" t="e">
        <f>B277*((C277-出力!$E$7)^2)</f>
        <v>#DIV/0!</v>
      </c>
    </row>
    <row r="278" spans="1:5" x14ac:dyDescent="0.15">
      <c r="A278" s="12">
        <v>277</v>
      </c>
      <c r="B278" s="12">
        <f>入力シート!B278</f>
        <v>0</v>
      </c>
      <c r="C278" s="12">
        <f>入力シート!C278</f>
        <v>0</v>
      </c>
      <c r="D278" s="12">
        <f t="shared" si="4"/>
        <v>0</v>
      </c>
      <c r="E278" s="12" t="e">
        <f>B278*((C278-出力!$E$7)^2)</f>
        <v>#DIV/0!</v>
      </c>
    </row>
    <row r="279" spans="1:5" x14ac:dyDescent="0.15">
      <c r="A279" s="12">
        <v>278</v>
      </c>
      <c r="B279" s="12">
        <f>入力シート!B279</f>
        <v>0</v>
      </c>
      <c r="C279" s="12">
        <f>入力シート!C279</f>
        <v>0</v>
      </c>
      <c r="D279" s="12">
        <f t="shared" si="4"/>
        <v>0</v>
      </c>
      <c r="E279" s="12" t="e">
        <f>B279*((C279-出力!$E$7)^2)</f>
        <v>#DIV/0!</v>
      </c>
    </row>
    <row r="280" spans="1:5" x14ac:dyDescent="0.15">
      <c r="A280" s="12">
        <v>279</v>
      </c>
      <c r="B280" s="12">
        <f>入力シート!B280</f>
        <v>0</v>
      </c>
      <c r="C280" s="12">
        <f>入力シート!C280</f>
        <v>0</v>
      </c>
      <c r="D280" s="12">
        <f t="shared" si="4"/>
        <v>0</v>
      </c>
      <c r="E280" s="12" t="e">
        <f>B280*((C280-出力!$E$7)^2)</f>
        <v>#DIV/0!</v>
      </c>
    </row>
    <row r="281" spans="1:5" x14ac:dyDescent="0.15">
      <c r="A281" s="12">
        <v>280</v>
      </c>
      <c r="B281" s="12">
        <f>入力シート!B281</f>
        <v>0</v>
      </c>
      <c r="C281" s="12">
        <f>入力シート!C281</f>
        <v>0</v>
      </c>
      <c r="D281" s="12">
        <f t="shared" si="4"/>
        <v>0</v>
      </c>
      <c r="E281" s="12" t="e">
        <f>B281*((C281-出力!$E$7)^2)</f>
        <v>#DIV/0!</v>
      </c>
    </row>
    <row r="282" spans="1:5" x14ac:dyDescent="0.15">
      <c r="A282" s="12">
        <v>281</v>
      </c>
      <c r="B282" s="12">
        <f>入力シート!B282</f>
        <v>0</v>
      </c>
      <c r="C282" s="12">
        <f>入力シート!C282</f>
        <v>0</v>
      </c>
      <c r="D282" s="12">
        <f t="shared" si="4"/>
        <v>0</v>
      </c>
      <c r="E282" s="12" t="e">
        <f>B282*((C282-出力!$E$7)^2)</f>
        <v>#DIV/0!</v>
      </c>
    </row>
    <row r="283" spans="1:5" x14ac:dyDescent="0.15">
      <c r="A283" s="12">
        <v>282</v>
      </c>
      <c r="B283" s="12">
        <f>入力シート!B283</f>
        <v>0</v>
      </c>
      <c r="C283" s="12">
        <f>入力シート!C283</f>
        <v>0</v>
      </c>
      <c r="D283" s="12">
        <f t="shared" si="4"/>
        <v>0</v>
      </c>
      <c r="E283" s="12" t="e">
        <f>B283*((C283-出力!$E$7)^2)</f>
        <v>#DIV/0!</v>
      </c>
    </row>
    <row r="284" spans="1:5" x14ac:dyDescent="0.15">
      <c r="A284" s="12">
        <v>283</v>
      </c>
      <c r="B284" s="12">
        <f>入力シート!B284</f>
        <v>0</v>
      </c>
      <c r="C284" s="12">
        <f>入力シート!C284</f>
        <v>0</v>
      </c>
      <c r="D284" s="12">
        <f t="shared" si="4"/>
        <v>0</v>
      </c>
      <c r="E284" s="12" t="e">
        <f>B284*((C284-出力!$E$7)^2)</f>
        <v>#DIV/0!</v>
      </c>
    </row>
    <row r="285" spans="1:5" x14ac:dyDescent="0.15">
      <c r="A285" s="12">
        <v>284</v>
      </c>
      <c r="B285" s="12">
        <f>入力シート!B285</f>
        <v>0</v>
      </c>
      <c r="C285" s="12">
        <f>入力シート!C285</f>
        <v>0</v>
      </c>
      <c r="D285" s="12">
        <f t="shared" si="4"/>
        <v>0</v>
      </c>
      <c r="E285" s="12" t="e">
        <f>B285*((C285-出力!$E$7)^2)</f>
        <v>#DIV/0!</v>
      </c>
    </row>
    <row r="286" spans="1:5" x14ac:dyDescent="0.15">
      <c r="A286" s="12">
        <v>285</v>
      </c>
      <c r="B286" s="12">
        <f>入力シート!B286</f>
        <v>0</v>
      </c>
      <c r="C286" s="12">
        <f>入力シート!C286</f>
        <v>0</v>
      </c>
      <c r="D286" s="12">
        <f t="shared" si="4"/>
        <v>0</v>
      </c>
      <c r="E286" s="12" t="e">
        <f>B286*((C286-出力!$E$7)^2)</f>
        <v>#DIV/0!</v>
      </c>
    </row>
    <row r="287" spans="1:5" x14ac:dyDescent="0.15">
      <c r="A287" s="12">
        <v>286</v>
      </c>
      <c r="B287" s="12">
        <f>入力シート!B287</f>
        <v>0</v>
      </c>
      <c r="C287" s="12">
        <f>入力シート!C287</f>
        <v>0</v>
      </c>
      <c r="D287" s="12">
        <f t="shared" si="4"/>
        <v>0</v>
      </c>
      <c r="E287" s="12" t="e">
        <f>B287*((C287-出力!$E$7)^2)</f>
        <v>#DIV/0!</v>
      </c>
    </row>
    <row r="288" spans="1:5" x14ac:dyDescent="0.15">
      <c r="A288" s="12">
        <v>287</v>
      </c>
      <c r="B288" s="12">
        <f>入力シート!B288</f>
        <v>0</v>
      </c>
      <c r="C288" s="12">
        <f>入力シート!C288</f>
        <v>0</v>
      </c>
      <c r="D288" s="12">
        <f t="shared" si="4"/>
        <v>0</v>
      </c>
      <c r="E288" s="12" t="e">
        <f>B288*((C288-出力!$E$7)^2)</f>
        <v>#DIV/0!</v>
      </c>
    </row>
    <row r="289" spans="1:5" x14ac:dyDescent="0.15">
      <c r="A289" s="12">
        <v>288</v>
      </c>
      <c r="B289" s="12">
        <f>入力シート!B289</f>
        <v>0</v>
      </c>
      <c r="C289" s="12">
        <f>入力シート!C289</f>
        <v>0</v>
      </c>
      <c r="D289" s="12">
        <f t="shared" si="4"/>
        <v>0</v>
      </c>
      <c r="E289" s="12" t="e">
        <f>B289*((C289-出力!$E$7)^2)</f>
        <v>#DIV/0!</v>
      </c>
    </row>
    <row r="290" spans="1:5" x14ac:dyDescent="0.15">
      <c r="A290" s="12">
        <v>289</v>
      </c>
      <c r="B290" s="12">
        <f>入力シート!B290</f>
        <v>0</v>
      </c>
      <c r="C290" s="12">
        <f>入力シート!C290</f>
        <v>0</v>
      </c>
      <c r="D290" s="12">
        <f t="shared" si="4"/>
        <v>0</v>
      </c>
      <c r="E290" s="12" t="e">
        <f>B290*((C290-出力!$E$7)^2)</f>
        <v>#DIV/0!</v>
      </c>
    </row>
    <row r="291" spans="1:5" x14ac:dyDescent="0.15">
      <c r="A291" s="12">
        <v>290</v>
      </c>
      <c r="B291" s="12">
        <f>入力シート!B291</f>
        <v>0</v>
      </c>
      <c r="C291" s="12">
        <f>入力シート!C291</f>
        <v>0</v>
      </c>
      <c r="D291" s="12">
        <f t="shared" si="4"/>
        <v>0</v>
      </c>
      <c r="E291" s="12" t="e">
        <f>B291*((C291-出力!$E$7)^2)</f>
        <v>#DIV/0!</v>
      </c>
    </row>
    <row r="292" spans="1:5" x14ac:dyDescent="0.15">
      <c r="A292" s="12">
        <v>291</v>
      </c>
      <c r="B292" s="12">
        <f>入力シート!B292</f>
        <v>0</v>
      </c>
      <c r="C292" s="12">
        <f>入力シート!C292</f>
        <v>0</v>
      </c>
      <c r="D292" s="12">
        <f t="shared" si="4"/>
        <v>0</v>
      </c>
      <c r="E292" s="12" t="e">
        <f>B292*((C292-出力!$E$7)^2)</f>
        <v>#DIV/0!</v>
      </c>
    </row>
    <row r="293" spans="1:5" x14ac:dyDescent="0.15">
      <c r="A293" s="12">
        <v>292</v>
      </c>
      <c r="B293" s="12">
        <f>入力シート!B293</f>
        <v>0</v>
      </c>
      <c r="C293" s="12">
        <f>入力シート!C293</f>
        <v>0</v>
      </c>
      <c r="D293" s="12">
        <f t="shared" si="4"/>
        <v>0</v>
      </c>
      <c r="E293" s="12" t="e">
        <f>B293*((C293-出力!$E$7)^2)</f>
        <v>#DIV/0!</v>
      </c>
    </row>
    <row r="294" spans="1:5" x14ac:dyDescent="0.15">
      <c r="A294" s="12">
        <v>293</v>
      </c>
      <c r="B294" s="12">
        <f>入力シート!B294</f>
        <v>0</v>
      </c>
      <c r="C294" s="12">
        <f>入力シート!C294</f>
        <v>0</v>
      </c>
      <c r="D294" s="12">
        <f t="shared" si="4"/>
        <v>0</v>
      </c>
      <c r="E294" s="12" t="e">
        <f>B294*((C294-出力!$E$7)^2)</f>
        <v>#DIV/0!</v>
      </c>
    </row>
    <row r="295" spans="1:5" x14ac:dyDescent="0.15">
      <c r="A295" s="12">
        <v>294</v>
      </c>
      <c r="B295" s="12">
        <f>入力シート!B295</f>
        <v>0</v>
      </c>
      <c r="C295" s="12">
        <f>入力シート!C295</f>
        <v>0</v>
      </c>
      <c r="D295" s="12">
        <f t="shared" si="4"/>
        <v>0</v>
      </c>
      <c r="E295" s="12" t="e">
        <f>B295*((C295-出力!$E$7)^2)</f>
        <v>#DIV/0!</v>
      </c>
    </row>
    <row r="296" spans="1:5" x14ac:dyDescent="0.15">
      <c r="A296" s="12">
        <v>295</v>
      </c>
      <c r="B296" s="12">
        <f>入力シート!B296</f>
        <v>0</v>
      </c>
      <c r="C296" s="12">
        <f>入力シート!C296</f>
        <v>0</v>
      </c>
      <c r="D296" s="12">
        <f t="shared" si="4"/>
        <v>0</v>
      </c>
      <c r="E296" s="12" t="e">
        <f>B296*((C296-出力!$E$7)^2)</f>
        <v>#DIV/0!</v>
      </c>
    </row>
    <row r="297" spans="1:5" x14ac:dyDescent="0.15">
      <c r="A297" s="12">
        <v>296</v>
      </c>
      <c r="B297" s="12">
        <f>入力シート!B297</f>
        <v>0</v>
      </c>
      <c r="C297" s="12">
        <f>入力シート!C297</f>
        <v>0</v>
      </c>
      <c r="D297" s="12">
        <f t="shared" si="4"/>
        <v>0</v>
      </c>
      <c r="E297" s="12" t="e">
        <f>B297*((C297-出力!$E$7)^2)</f>
        <v>#DIV/0!</v>
      </c>
    </row>
    <row r="298" spans="1:5" x14ac:dyDescent="0.15">
      <c r="A298" s="12">
        <v>297</v>
      </c>
      <c r="B298" s="12">
        <f>入力シート!B298</f>
        <v>0</v>
      </c>
      <c r="C298" s="12">
        <f>入力シート!C298</f>
        <v>0</v>
      </c>
      <c r="D298" s="12">
        <f t="shared" si="4"/>
        <v>0</v>
      </c>
      <c r="E298" s="12" t="e">
        <f>B298*((C298-出力!$E$7)^2)</f>
        <v>#DIV/0!</v>
      </c>
    </row>
    <row r="299" spans="1:5" x14ac:dyDescent="0.15">
      <c r="A299" s="12">
        <v>298</v>
      </c>
      <c r="B299" s="12">
        <f>入力シート!B299</f>
        <v>0</v>
      </c>
      <c r="C299" s="12">
        <f>入力シート!C299</f>
        <v>0</v>
      </c>
      <c r="D299" s="12">
        <f t="shared" si="4"/>
        <v>0</v>
      </c>
      <c r="E299" s="12" t="e">
        <f>B299*((C299-出力!$E$7)^2)</f>
        <v>#DIV/0!</v>
      </c>
    </row>
    <row r="300" spans="1:5" x14ac:dyDescent="0.15">
      <c r="A300" s="12">
        <v>299</v>
      </c>
      <c r="B300" s="12">
        <f>入力シート!B300</f>
        <v>0</v>
      </c>
      <c r="C300" s="12">
        <f>入力シート!C300</f>
        <v>0</v>
      </c>
      <c r="D300" s="12">
        <f t="shared" si="4"/>
        <v>0</v>
      </c>
      <c r="E300" s="12" t="e">
        <f>B300*((C300-出力!$E$7)^2)</f>
        <v>#DIV/0!</v>
      </c>
    </row>
    <row r="301" spans="1:5" x14ac:dyDescent="0.15">
      <c r="A301" s="12">
        <v>300</v>
      </c>
      <c r="B301" s="12">
        <f>入力シート!B301</f>
        <v>0</v>
      </c>
      <c r="C301" s="12">
        <f>入力シート!C301</f>
        <v>0</v>
      </c>
      <c r="D301" s="12">
        <f t="shared" si="4"/>
        <v>0</v>
      </c>
      <c r="E301" s="12" t="e">
        <f>B301*((C301-出力!$E$7)^2)</f>
        <v>#DIV/0!</v>
      </c>
    </row>
  </sheetData>
  <mergeCells count="1">
    <mergeCell ref="Q3:R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出力</vt:lpstr>
      <vt:lpstr>計算過程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 Okada</dc:creator>
  <cp:lastModifiedBy>Ryo Okada</cp:lastModifiedBy>
  <dcterms:created xsi:type="dcterms:W3CDTF">2017-01-28T00:23:31Z</dcterms:created>
  <dcterms:modified xsi:type="dcterms:W3CDTF">2017-01-28T02:24:18Z</dcterms:modified>
</cp:coreProperties>
</file>